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dreze\Downloads\"/>
    </mc:Choice>
  </mc:AlternateContent>
  <xr:revisionPtr revIDLastSave="0" documentId="13_ncr:1_{768D3E3A-3ACF-4564-A5DB-5D367700E6AD}" xr6:coauthVersionLast="46" xr6:coauthVersionMax="47" xr10:uidLastSave="{00000000-0000-0000-0000-000000000000}"/>
  <bookViews>
    <workbookView xWindow="-108" yWindow="-108" windowWidth="23256" windowHeight="12576" xr2:uid="{C1575D54-F061-47DA-9E97-D2C2F307EBD7}"/>
  </bookViews>
  <sheets>
    <sheet name="Classement final" sheetId="4" r:id="rId1"/>
    <sheet name="Classement" sheetId="3" r:id="rId2"/>
    <sheet name="Résultats" sheetId="1" r:id="rId3"/>
  </sheets>
  <definedNames>
    <definedName name="_xlnm.Print_Titles" localSheetId="1">Classement!$1:$2</definedName>
    <definedName name="_xlnm.Print_Titles" localSheetId="0">'Classement final'!$1:$2</definedName>
  </definedNames>
  <calcPr calcId="191028"/>
  <pivotCaches>
    <pivotCache cacheId="26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6" i="1" l="1"/>
  <c r="G275" i="1"/>
  <c r="G274" i="1"/>
  <c r="G273" i="1"/>
  <c r="G272" i="1"/>
  <c r="G271" i="1"/>
  <c r="G270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3" i="1"/>
  <c r="G184" i="1"/>
  <c r="G182" i="1"/>
  <c r="G181" i="1"/>
  <c r="G180" i="1"/>
  <c r="G179" i="1"/>
  <c r="G178" i="1"/>
  <c r="G176" i="1"/>
  <c r="G177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33" i="1"/>
  <c r="G134" i="1"/>
  <c r="G135" i="1"/>
  <c r="G136" i="1"/>
  <c r="G137" i="1"/>
  <c r="G138" i="1"/>
  <c r="G139" i="1"/>
  <c r="G140" i="1"/>
  <c r="G141" i="1"/>
  <c r="G142" i="1"/>
  <c r="G143" i="1"/>
  <c r="G130" i="1"/>
  <c r="G131" i="1"/>
  <c r="G132" i="1"/>
  <c r="G123" i="1"/>
  <c r="G124" i="1"/>
  <c r="G125" i="1"/>
  <c r="G126" i="1"/>
  <c r="G127" i="1"/>
  <c r="G128" i="1"/>
  <c r="G129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" i="1"/>
</calcChain>
</file>

<file path=xl/sharedStrings.xml><?xml version="1.0" encoding="utf-8"?>
<sst xmlns="http://schemas.openxmlformats.org/spreadsheetml/2006/main" count="1149" uniqueCount="163">
  <si>
    <t>Classement - Points</t>
  </si>
  <si>
    <t>CC Mol</t>
  </si>
  <si>
    <t>USBW</t>
  </si>
  <si>
    <t>CABW</t>
  </si>
  <si>
    <t>CC Roulers</t>
  </si>
  <si>
    <t>RIWA</t>
  </si>
  <si>
    <t>UAC</t>
  </si>
  <si>
    <t>FLEU</t>
  </si>
  <si>
    <t>CSDY</t>
  </si>
  <si>
    <t>CC Diest</t>
  </si>
  <si>
    <t>CC Hannut</t>
  </si>
  <si>
    <t>CC Bruxelles</t>
  </si>
  <si>
    <t>Total</t>
  </si>
  <si>
    <t>CAD F</t>
  </si>
  <si>
    <t>Philippe Lucie</t>
  </si>
  <si>
    <t>Dejonckheere Elyne</t>
  </si>
  <si>
    <t>Thumelaire Elise</t>
  </si>
  <si>
    <t>Poelaert Ethys</t>
  </si>
  <si>
    <t>Lejeune Manon</t>
  </si>
  <si>
    <t>Sibille Isaline</t>
  </si>
  <si>
    <t>Prévinaire Zoé</t>
  </si>
  <si>
    <t>Erraji Ines</t>
  </si>
  <si>
    <t>Wertz Olivia</t>
  </si>
  <si>
    <t>Van Hamme Emilie</t>
  </si>
  <si>
    <t>CAD M</t>
  </si>
  <si>
    <t>Van Hamme Martin</t>
  </si>
  <si>
    <t>Courtois Simon</t>
  </si>
  <si>
    <t>Philippe Tom</t>
  </si>
  <si>
    <t>Hemberg Adrien</t>
  </si>
  <si>
    <t>Blanchart Jules</t>
  </si>
  <si>
    <t>Rosar Thiou</t>
  </si>
  <si>
    <t>Doyen Samuel</t>
  </si>
  <si>
    <t>Dierickx Francesco</t>
  </si>
  <si>
    <t>SCO F</t>
  </si>
  <si>
    <t>Flament Lili</t>
  </si>
  <si>
    <t>Allard Chloé</t>
  </si>
  <si>
    <t>Beerten Zoe</t>
  </si>
  <si>
    <t>Roelandts Lise</t>
  </si>
  <si>
    <t>Roelandts Claire</t>
  </si>
  <si>
    <t>SCO M</t>
  </si>
  <si>
    <t>Flament John</t>
  </si>
  <si>
    <t>Hadj Abdallah Wesley</t>
  </si>
  <si>
    <t>Courtois Martin</t>
  </si>
  <si>
    <t>Lannoo Max</t>
  </si>
  <si>
    <t>Verrier Thibault</t>
  </si>
  <si>
    <t>Wilwertz Dimitri</t>
  </si>
  <si>
    <t>Pauwels Anthony</t>
  </si>
  <si>
    <t>Panepinto Mirko</t>
  </si>
  <si>
    <t>JUN F</t>
  </si>
  <si>
    <t>Brohet Amelie</t>
  </si>
  <si>
    <t>Schyns Louise</t>
  </si>
  <si>
    <t>Mockowiak Eva</t>
  </si>
  <si>
    <t>JUN M</t>
  </si>
  <si>
    <t>Deswaef Ghislain</t>
  </si>
  <si>
    <t>SEN F</t>
  </si>
  <si>
    <t>Truyers Imana</t>
  </si>
  <si>
    <t>Bauwens Marion</t>
  </si>
  <si>
    <t>Quinet Helene</t>
  </si>
  <si>
    <t>Caudron Noemie</t>
  </si>
  <si>
    <t>D'Herde Gisele</t>
  </si>
  <si>
    <t>Colson Clemence</t>
  </si>
  <si>
    <t>D'Herde Gisèle</t>
  </si>
  <si>
    <t>Stourme Muriel</t>
  </si>
  <si>
    <t>Massem Caroline</t>
  </si>
  <si>
    <t>SEN M</t>
  </si>
  <si>
    <t>Boulvin Dorian</t>
  </si>
  <si>
    <t>Willemet Adrien</t>
  </si>
  <si>
    <t>Hautefin Silvain</t>
  </si>
  <si>
    <t>Awad Usama</t>
  </si>
  <si>
    <t>Gosse Amaury</t>
  </si>
  <si>
    <t>Gybels Sebastien</t>
  </si>
  <si>
    <t>Thiers Julien</t>
  </si>
  <si>
    <t>Duyck Maxime</t>
  </si>
  <si>
    <t>Zicari Killian</t>
  </si>
  <si>
    <t>Debus Julien</t>
  </si>
  <si>
    <t>De Decker Mathieu</t>
  </si>
  <si>
    <t>Debjani Ismael</t>
  </si>
  <si>
    <t>Broquet Maxime</t>
  </si>
  <si>
    <t>Hempte Pierre</t>
  </si>
  <si>
    <t>Arnould Anton</t>
  </si>
  <si>
    <t>Melardy Anthony</t>
  </si>
  <si>
    <t>W35</t>
  </si>
  <si>
    <t>Vandriessche Caroline</t>
  </si>
  <si>
    <t>Deloddere Christel</t>
  </si>
  <si>
    <t>W40</t>
  </si>
  <si>
    <t>Larroumets Annick</t>
  </si>
  <si>
    <t>W45</t>
  </si>
  <si>
    <t>Lecat Nathalie</t>
  </si>
  <si>
    <t>Devick Emily</t>
  </si>
  <si>
    <t>Rogmans Ingrid</t>
  </si>
  <si>
    <t>Duplat Francoise</t>
  </si>
  <si>
    <t>W55</t>
  </si>
  <si>
    <t>Baldarelli Térésa</t>
  </si>
  <si>
    <t>W65</t>
  </si>
  <si>
    <t>Vets Agnes</t>
  </si>
  <si>
    <t>M35</t>
  </si>
  <si>
    <t>Dehu Damien</t>
  </si>
  <si>
    <t>Haegeman Benoit</t>
  </si>
  <si>
    <t>Dupont Francois</t>
  </si>
  <si>
    <t>Benoit Mathieu</t>
  </si>
  <si>
    <t>Van Donghen Patrice</t>
  </si>
  <si>
    <t>De Wagter John</t>
  </si>
  <si>
    <t>Berre Stefano</t>
  </si>
  <si>
    <t>M40</t>
  </si>
  <si>
    <t>Dofny Michael</t>
  </si>
  <si>
    <t>Garozis Vaguelis</t>
  </si>
  <si>
    <t>Provoost Erwin</t>
  </si>
  <si>
    <t>Aloisantoni Marco</t>
  </si>
  <si>
    <t>M45</t>
  </si>
  <si>
    <t>Smet Johnny</t>
  </si>
  <si>
    <t>Castiau Laurent</t>
  </si>
  <si>
    <t>Gillet Joachim</t>
  </si>
  <si>
    <t>Heuchamps Gaetan</t>
  </si>
  <si>
    <t>M50</t>
  </si>
  <si>
    <t>Németh Christiano</t>
  </si>
  <si>
    <t>Hastir Fabrice</t>
  </si>
  <si>
    <t>Bernard Louis</t>
  </si>
  <si>
    <t>M55</t>
  </si>
  <si>
    <t>Sosman Eddy</t>
  </si>
  <si>
    <t>Caudron Benoit</t>
  </si>
  <si>
    <t>M65</t>
  </si>
  <si>
    <t>Dierickx Jose</t>
  </si>
  <si>
    <t>JUN F - Court</t>
  </si>
  <si>
    <t>Vergallo Luna</t>
  </si>
  <si>
    <t>Mackowiak Eva</t>
  </si>
  <si>
    <t>JUN M - Court</t>
  </si>
  <si>
    <t>SEN F - Court</t>
  </si>
  <si>
    <t>Scaunet Vanessa</t>
  </si>
  <si>
    <t>Pantaleo Loane</t>
  </si>
  <si>
    <t>Draux Celine</t>
  </si>
  <si>
    <t>Dom Modi Nadège</t>
  </si>
  <si>
    <t>Pardoms Emilie</t>
  </si>
  <si>
    <t>SEN M - Court</t>
  </si>
  <si>
    <t>Hadj Abdallah Glenn</t>
  </si>
  <si>
    <t>Luyckx Alexandre</t>
  </si>
  <si>
    <t xml:space="preserve">Awad Usama </t>
  </si>
  <si>
    <t>De Groote Dorian</t>
  </si>
  <si>
    <t>W45 - Court</t>
  </si>
  <si>
    <t>Tignon Marylene</t>
  </si>
  <si>
    <t>W55 - Court</t>
  </si>
  <si>
    <t>Dhaemer Isabelle</t>
  </si>
  <si>
    <t>M35 - Court</t>
  </si>
  <si>
    <t>Putman Steve</t>
  </si>
  <si>
    <t>M40 - Court</t>
  </si>
  <si>
    <t>M45 - Court</t>
  </si>
  <si>
    <t>Briffeuil Olivier</t>
  </si>
  <si>
    <t>M55 - Court</t>
  </si>
  <si>
    <t>Colson Benoit</t>
  </si>
  <si>
    <t>M60 - Court</t>
  </si>
  <si>
    <t>Draux Jean-Philippe</t>
  </si>
  <si>
    <t>M65 - Court</t>
  </si>
  <si>
    <t>De Leener Jean-Marie</t>
  </si>
  <si>
    <t>Nom</t>
  </si>
  <si>
    <t>Cross</t>
  </si>
  <si>
    <t>Catégorie</t>
  </si>
  <si>
    <t>Coefficient</t>
  </si>
  <si>
    <t>Nombre de participants</t>
  </si>
  <si>
    <t>Place</t>
  </si>
  <si>
    <t>Points</t>
  </si>
  <si>
    <t>-</t>
  </si>
  <si>
    <t>Frèrejean Sébastien</t>
  </si>
  <si>
    <t>CB Masters</t>
  </si>
  <si>
    <t>Classement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</si>
</sst>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pivotButton="1" applyAlignment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</cellXfs>
  <cellStyles count="1">
    <cellStyle name="Normal" xfId="0" builtinId="0"/>
  </cellStyles>
  <dxfs count="19">
    <dxf>
      <protection locked="0"/>
    </dxf>
    <dxf>
      <protection locked="1"/>
    </dxf>
    <dxf>
      <protection locked="0"/>
    </dxf>
    <dxf>
      <protection locked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REZE ANTHONY" refreshedDate="44646.645086805554" createdVersion="6" refreshedVersion="6" minRefreshableVersion="3" recordCount="275" xr:uid="{0A6CBBBE-3BFD-4C4F-84EE-6D4BAD4364AC}">
  <cacheSource type="worksheet">
    <worksheetSource name="Résultats"/>
  </cacheSource>
  <cacheFields count="7">
    <cacheField name="Nom" numFmtId="0">
      <sharedItems containsBlank="1" count="124">
        <s v="Philippe Lucie"/>
        <s v="Thumelaire Elise"/>
        <s v="Courtois Simon"/>
        <s v="Flament Lili"/>
        <s v="Flament John"/>
        <s v="Truyers Imana"/>
        <s v="Zicari Killian"/>
        <s v="Lecat Nathalie"/>
        <s v="Németh Christiano"/>
        <s v="Hastir Fabrice"/>
        <s v="Van Hamme Martin"/>
        <s v="Blanchart Jules"/>
        <s v="Hemberg Adrien"/>
        <s v="Rosar Thiou"/>
        <s v="Doyen Samuel"/>
        <s v="Brohet Amelie"/>
        <s v="Mockowiak Eva"/>
        <s v="Schyns Louise"/>
        <s v="Larroumets Annick"/>
        <s v="Devick Emily"/>
        <s v="Rogmans Ingrid"/>
        <s v="Dejonckheere Elyne"/>
        <s v="Poelaert Ethys"/>
        <s v="Prévinaire Zoé"/>
        <s v="Vergallo Luna"/>
        <s v="Pardoms Emilie"/>
        <s v="Hadj Abdallah Wesley"/>
        <s v="Lannoo Max"/>
        <s v="Wilwertz Dimitri"/>
        <s v="Hadj Abdallah Glenn"/>
        <s v="Provoost Erwin"/>
        <s v="Allard Chloé"/>
        <s v="Bauwens Marion"/>
        <s v="D'Herde Gisèle"/>
        <s v="Awad Usama"/>
        <s v="Hautefin Silvain"/>
        <s v="Duyck Maxime"/>
        <s v="De Decker Mathieu"/>
        <s v="Dehu Damien"/>
        <s v="Benoit Mathieu"/>
        <s v="Dofny Michael"/>
        <s v="Garozis Vaguelis"/>
        <s v="Castiau Laurent"/>
        <s v="Sibille Isaline"/>
        <s v="Lejeune Manon"/>
        <s v="Erraji Ines"/>
        <s v="Wertz Olivia"/>
        <s v="Van Hamme Emilie"/>
        <s v="Draux Celine"/>
        <s v="Mackowiak Eva"/>
        <s v="Tignon Marylene"/>
        <s v="Dhaemer Isabelle"/>
        <s v="Deswaef Ghislain"/>
        <s v="Willemet Adrien"/>
        <s v="Thiers Julien"/>
        <s v="Hempte Pierre"/>
        <s v="Debus Julien"/>
        <s v="Broquet Maxime"/>
        <s v="Melardy Anthony"/>
        <s v="Haegeman Benoit"/>
        <s v="Dupont Francois"/>
        <s v="Aloisantoni Marco"/>
        <s v="Van Donghen Patrice"/>
        <s v="De Wagter John"/>
        <s v="Bernard Louis"/>
        <s v="Sosman Eddy"/>
        <s v="Berre Stefano"/>
        <s v="Gillet Joachim"/>
        <s v="Heuchamps Gaetan"/>
        <s v="Dierickx Jose"/>
        <s v="Caudron Benoit"/>
        <s v="Caudron Noemie"/>
        <s v="D'Herde Gisele"/>
        <s v="Colson Clemence"/>
        <s v="Stourme Muriel"/>
        <s v="Massem Caroline"/>
        <s v="Vandriessche Caroline"/>
        <s v="Deloddere Christel"/>
        <s v="Duplat Francoise"/>
        <s v="Vets Agnes"/>
        <s v="Verrier Thibault"/>
        <s v="Pauwels Anthony"/>
        <s v="Panepinto Mirko"/>
        <s v="Colson Benoit"/>
        <s v="Draux Jean-Philippe"/>
        <s v="Putman Steve"/>
        <s v="De Leener Jean-Marie"/>
        <s v="Beerten Zoe"/>
        <s v="Roelandts Lise"/>
        <s v="Roelandts Claire"/>
        <s v="Dierickx Francesco"/>
        <s v="Philippe Tom"/>
        <s v="Debjani Ismael"/>
        <s v="Scaunet Vanessa"/>
        <s v="Dom Modi Nadège"/>
        <s v="Baldarelli Térésa"/>
        <s v="Smet Johnny"/>
        <s v="Quinet Helene"/>
        <s v="Gosse Amaury"/>
        <s v="Gybels Sebastien"/>
        <s v="Arnould Anton"/>
        <s v="Courtois Martin"/>
        <s v="Awad Usama "/>
        <s v="Luyckx Alexandre"/>
        <s v="Briffeuil Olivier"/>
        <s v="De Groote Dorian"/>
        <s v="Pantaleo Loane"/>
        <s v="Boulvin Dorian"/>
        <s v="Frèrejean Sébastien"/>
        <s v="DECHAMPS MARIE" u="1"/>
        <m u="1"/>
        <s v="ROUSSEAU XAVIER" u="1"/>
        <s v="Nemeth Christiano" u="1"/>
        <s v="VANMANSART HUGO" u="1"/>
        <s v="COUSIN NOA" u="1"/>
        <s v="FOURMANOIR SARAH" u="1"/>
        <s v="Allard Chloe" u="1"/>
        <s v="Hadj Wesley" u="1"/>
        <s v="FILIPPI SALOME" u="1"/>
        <s v="Previnaire Zoe" u="1"/>
        <s v="Hadj Abdallah" u="1"/>
        <s v="Nemeth Christian" u="1"/>
        <s v="Baldarelli Maria Teresa" u="1"/>
        <s v="Lecat Nathalie" u="1"/>
      </sharedItems>
    </cacheField>
    <cacheField name="Cross" numFmtId="0">
      <sharedItems containsBlank="1" count="14">
        <s v="CC Mol"/>
        <s v="USBW"/>
        <s v="CABW"/>
        <s v="CC Roulers"/>
        <s v="RIWA"/>
        <s v="UAC"/>
        <s v="FLEU"/>
        <s v="CSDY"/>
        <s v="CC Diest"/>
        <s v="CC Hannut"/>
        <s v="CC Bruxelles"/>
        <s v="CB Masters"/>
        <m u="1"/>
        <s v="CC Relays" u="1"/>
      </sharedItems>
    </cacheField>
    <cacheField name="Catégorie" numFmtId="0">
      <sharedItems containsBlank="1" count="39">
        <s v="CAD F"/>
        <s v="CAD M"/>
        <s v="SCO F"/>
        <s v="SCO M"/>
        <s v="SEN F"/>
        <s v="SEN M"/>
        <s v="W45"/>
        <s v="M50"/>
        <s v="JUN F"/>
        <s v="W40"/>
        <s v="JUN F - Court"/>
        <s v="SEN F - Court"/>
        <s v="SEN M - Court"/>
        <s v="M40 - Court"/>
        <s v="M35"/>
        <s v="M40"/>
        <s v="M45"/>
        <s v="W45 - Court"/>
        <s v="W55 - Court"/>
        <s v="JUN M"/>
        <s v="M55"/>
        <s v="M65"/>
        <s v="W35"/>
        <s v="W65"/>
        <s v="M55 - Court"/>
        <s v="M60 - Court"/>
        <s v="M35 - Court"/>
        <s v="M65 - Court"/>
        <s v="W55"/>
        <s v="JUN M - Court"/>
        <s v="M45 - Court"/>
        <m u="1"/>
        <s v="Court JUN F" u="1"/>
        <s v="Mas H" u="1"/>
        <s v="Mas F" u="1"/>
        <s v="Cad H" u="1"/>
        <s v="SEN - Court" u="1"/>
        <s v="Sco H" u="1"/>
        <s v="Sen H" u="1"/>
      </sharedItems>
    </cacheField>
    <cacheField name="Coefficient" numFmtId="2">
      <sharedItems containsSemiMixedTypes="0" containsString="0" containsNumber="1" minValue="1" maxValue="1.3"/>
    </cacheField>
    <cacheField name="Nombre de participants" numFmtId="0">
      <sharedItems containsSemiMixedTypes="0" containsString="0" containsNumber="1" containsInteger="1" minValue="2" maxValue="163"/>
    </cacheField>
    <cacheField name="Place" numFmtId="0">
      <sharedItems containsMixedTypes="1" containsNumber="1" containsInteger="1" minValue="1" maxValue="124"/>
    </cacheField>
    <cacheField name="Points" numFmtId="2">
      <sharedItems containsSemiMixedTypes="0" containsString="0" containsNumber="1" minValue="0" maxValue="85.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5">
  <r>
    <x v="0"/>
    <x v="0"/>
    <x v="0"/>
    <n v="1.2"/>
    <n v="35"/>
    <n v="6"/>
    <n v="7"/>
  </r>
  <r>
    <x v="1"/>
    <x v="0"/>
    <x v="0"/>
    <n v="1.2"/>
    <n v="35"/>
    <n v="21"/>
    <n v="2"/>
  </r>
  <r>
    <x v="2"/>
    <x v="0"/>
    <x v="1"/>
    <n v="1.2"/>
    <n v="43"/>
    <n v="4"/>
    <n v="12.9"/>
  </r>
  <r>
    <x v="3"/>
    <x v="0"/>
    <x v="2"/>
    <n v="1.2"/>
    <n v="25"/>
    <n v="15"/>
    <n v="2"/>
  </r>
  <r>
    <x v="4"/>
    <x v="0"/>
    <x v="3"/>
    <n v="1.2"/>
    <n v="38"/>
    <n v="14"/>
    <n v="3.2571428571428571"/>
  </r>
  <r>
    <x v="5"/>
    <x v="0"/>
    <x v="4"/>
    <n v="1.2"/>
    <n v="29"/>
    <n v="14"/>
    <n v="2.4857142857142853"/>
  </r>
  <r>
    <x v="6"/>
    <x v="0"/>
    <x v="5"/>
    <n v="1.2"/>
    <n v="35"/>
    <n v="21"/>
    <n v="2"/>
  </r>
  <r>
    <x v="7"/>
    <x v="0"/>
    <x v="6"/>
    <n v="1.2"/>
    <n v="8"/>
    <n v="5"/>
    <n v="1.92"/>
  </r>
  <r>
    <x v="8"/>
    <x v="0"/>
    <x v="7"/>
    <n v="1.2"/>
    <n v="22"/>
    <n v="1"/>
    <n v="26.4"/>
  </r>
  <r>
    <x v="9"/>
    <x v="0"/>
    <x v="7"/>
    <n v="1.2"/>
    <n v="22"/>
    <n v="4"/>
    <n v="6.6"/>
  </r>
  <r>
    <x v="2"/>
    <x v="1"/>
    <x v="1"/>
    <n v="1.1000000000000001"/>
    <n v="30"/>
    <n v="1"/>
    <n v="33"/>
  </r>
  <r>
    <x v="10"/>
    <x v="1"/>
    <x v="1"/>
    <n v="1.1000000000000001"/>
    <n v="30"/>
    <n v="6"/>
    <n v="5.5"/>
  </r>
  <r>
    <x v="11"/>
    <x v="1"/>
    <x v="1"/>
    <n v="1.1000000000000001"/>
    <n v="30"/>
    <n v="9"/>
    <n v="3.6666666666666665"/>
  </r>
  <r>
    <x v="12"/>
    <x v="1"/>
    <x v="1"/>
    <n v="1.1000000000000001"/>
    <n v="30"/>
    <n v="17"/>
    <n v="1.9411764705882353"/>
  </r>
  <r>
    <x v="13"/>
    <x v="1"/>
    <x v="1"/>
    <n v="1.1000000000000001"/>
    <n v="30"/>
    <n v="20"/>
    <n v="1.65"/>
  </r>
  <r>
    <x v="14"/>
    <x v="1"/>
    <x v="1"/>
    <n v="1.1000000000000001"/>
    <n v="30"/>
    <n v="21"/>
    <n v="1.5714285714285714"/>
  </r>
  <r>
    <x v="15"/>
    <x v="1"/>
    <x v="8"/>
    <n v="1.1000000000000001"/>
    <n v="6"/>
    <n v="4"/>
    <n v="1.6500000000000001"/>
  </r>
  <r>
    <x v="16"/>
    <x v="1"/>
    <x v="8"/>
    <n v="1.1000000000000001"/>
    <n v="6"/>
    <n v="5"/>
    <n v="1.32"/>
  </r>
  <r>
    <x v="17"/>
    <x v="1"/>
    <x v="8"/>
    <n v="1.1000000000000001"/>
    <n v="6"/>
    <n v="6"/>
    <n v="1.1000000000000001"/>
  </r>
  <r>
    <x v="7"/>
    <x v="1"/>
    <x v="6"/>
    <n v="1.1000000000000001"/>
    <n v="16"/>
    <n v="3"/>
    <n v="5.8666666666666671"/>
  </r>
  <r>
    <x v="18"/>
    <x v="1"/>
    <x v="9"/>
    <n v="1.1000000000000001"/>
    <n v="16"/>
    <n v="9"/>
    <n v="1.9555555555555557"/>
  </r>
  <r>
    <x v="19"/>
    <x v="1"/>
    <x v="6"/>
    <n v="1.1000000000000001"/>
    <n v="16"/>
    <n v="10"/>
    <n v="1.7600000000000002"/>
  </r>
  <r>
    <x v="20"/>
    <x v="1"/>
    <x v="6"/>
    <n v="1.1000000000000001"/>
    <n v="16"/>
    <n v="11"/>
    <n v="1.6"/>
  </r>
  <r>
    <x v="21"/>
    <x v="1"/>
    <x v="0"/>
    <n v="1.1000000000000001"/>
    <n v="36"/>
    <n v="3"/>
    <n v="13.200000000000001"/>
  </r>
  <r>
    <x v="1"/>
    <x v="1"/>
    <x v="0"/>
    <n v="1.1000000000000001"/>
    <n v="36"/>
    <n v="8"/>
    <n v="4.95"/>
  </r>
  <r>
    <x v="22"/>
    <x v="1"/>
    <x v="0"/>
    <n v="1.1000000000000001"/>
    <n v="36"/>
    <n v="9"/>
    <n v="4.4000000000000004"/>
  </r>
  <r>
    <x v="23"/>
    <x v="1"/>
    <x v="0"/>
    <n v="1.1000000000000001"/>
    <n v="36"/>
    <n v="31"/>
    <n v="1.2774193548387098"/>
  </r>
  <r>
    <x v="24"/>
    <x v="1"/>
    <x v="10"/>
    <n v="1.1000000000000001"/>
    <n v="43"/>
    <n v="11"/>
    <n v="4.3000000000000007"/>
  </r>
  <r>
    <x v="25"/>
    <x v="1"/>
    <x v="11"/>
    <n v="1.1000000000000001"/>
    <n v="43"/>
    <n v="28"/>
    <n v="1.6892857142857145"/>
  </r>
  <r>
    <x v="26"/>
    <x v="1"/>
    <x v="3"/>
    <n v="1.1000000000000001"/>
    <n v="13"/>
    <n v="5"/>
    <n v="2.8600000000000003"/>
  </r>
  <r>
    <x v="27"/>
    <x v="1"/>
    <x v="3"/>
    <n v="1.1000000000000001"/>
    <n v="13"/>
    <n v="7"/>
    <n v="2.0428571428571431"/>
  </r>
  <r>
    <x v="28"/>
    <x v="1"/>
    <x v="3"/>
    <n v="1.1000000000000001"/>
    <n v="13"/>
    <n v="12"/>
    <n v="1.1916666666666667"/>
  </r>
  <r>
    <x v="29"/>
    <x v="1"/>
    <x v="12"/>
    <n v="1.1000000000000001"/>
    <n v="76"/>
    <n v="12"/>
    <n v="6.9666666666666677"/>
  </r>
  <r>
    <x v="30"/>
    <x v="1"/>
    <x v="13"/>
    <n v="1.1000000000000001"/>
    <n v="76"/>
    <n v="17"/>
    <n v="4.9176470588235297"/>
  </r>
  <r>
    <x v="31"/>
    <x v="1"/>
    <x v="2"/>
    <n v="1.1000000000000001"/>
    <n v="9"/>
    <n v="6"/>
    <n v="1.6500000000000001"/>
  </r>
  <r>
    <x v="32"/>
    <x v="1"/>
    <x v="4"/>
    <n v="1.1000000000000001"/>
    <n v="21"/>
    <n v="9"/>
    <n v="2.5666666666666669"/>
  </r>
  <r>
    <x v="33"/>
    <x v="1"/>
    <x v="4"/>
    <n v="1.1000000000000001"/>
    <n v="21"/>
    <n v="12"/>
    <n v="1.925"/>
  </r>
  <r>
    <x v="34"/>
    <x v="1"/>
    <x v="5"/>
    <n v="1.1000000000000001"/>
    <n v="58"/>
    <n v="15"/>
    <n v="4.2533333333333339"/>
  </r>
  <r>
    <x v="35"/>
    <x v="1"/>
    <x v="5"/>
    <n v="1.1000000000000001"/>
    <n v="58"/>
    <n v="31"/>
    <n v="2.0580645161290323"/>
  </r>
  <r>
    <x v="36"/>
    <x v="1"/>
    <x v="5"/>
    <n v="1.1000000000000001"/>
    <n v="58"/>
    <n v="35"/>
    <n v="1.822857142857143"/>
  </r>
  <r>
    <x v="37"/>
    <x v="1"/>
    <x v="5"/>
    <n v="1.1000000000000001"/>
    <n v="58"/>
    <n v="44"/>
    <n v="1.4500000000000002"/>
  </r>
  <r>
    <x v="38"/>
    <x v="1"/>
    <x v="14"/>
    <n v="1.1000000000000001"/>
    <n v="29"/>
    <n v="3"/>
    <n v="10.633333333333335"/>
  </r>
  <r>
    <x v="39"/>
    <x v="1"/>
    <x v="14"/>
    <n v="1.1000000000000001"/>
    <n v="29"/>
    <n v="4"/>
    <n v="7.9750000000000005"/>
  </r>
  <r>
    <x v="40"/>
    <x v="1"/>
    <x v="15"/>
    <n v="1.1000000000000001"/>
    <n v="29"/>
    <n v="8"/>
    <n v="3.9875000000000003"/>
  </r>
  <r>
    <x v="41"/>
    <x v="1"/>
    <x v="15"/>
    <n v="1.1000000000000001"/>
    <n v="29"/>
    <n v="16"/>
    <n v="1.9937500000000001"/>
  </r>
  <r>
    <x v="42"/>
    <x v="1"/>
    <x v="16"/>
    <n v="1.1000000000000001"/>
    <n v="29"/>
    <n v="26"/>
    <n v="1.226923076923077"/>
  </r>
  <r>
    <x v="21"/>
    <x v="2"/>
    <x v="0"/>
    <n v="1.3"/>
    <n v="16"/>
    <n v="3"/>
    <n v="6.9333333333333336"/>
  </r>
  <r>
    <x v="22"/>
    <x v="2"/>
    <x v="0"/>
    <n v="1.3"/>
    <n v="16"/>
    <n v="5"/>
    <n v="4.16"/>
  </r>
  <r>
    <x v="1"/>
    <x v="2"/>
    <x v="0"/>
    <n v="1.3"/>
    <n v="16"/>
    <n v="6"/>
    <n v="3.4666666666666668"/>
  </r>
  <r>
    <x v="43"/>
    <x v="2"/>
    <x v="0"/>
    <n v="1.3"/>
    <n v="16"/>
    <n v="7"/>
    <n v="2.9714285714285715"/>
  </r>
  <r>
    <x v="44"/>
    <x v="2"/>
    <x v="0"/>
    <n v="1.3"/>
    <n v="16"/>
    <n v="11"/>
    <n v="1.8909090909090909"/>
  </r>
  <r>
    <x v="45"/>
    <x v="2"/>
    <x v="0"/>
    <n v="1.3"/>
    <n v="16"/>
    <n v="12"/>
    <n v="1.7333333333333334"/>
  </r>
  <r>
    <x v="46"/>
    <x v="2"/>
    <x v="0"/>
    <n v="1.3"/>
    <n v="16"/>
    <n v="13"/>
    <n v="1.6"/>
  </r>
  <r>
    <x v="47"/>
    <x v="2"/>
    <x v="0"/>
    <n v="1.3"/>
    <n v="16"/>
    <n v="15"/>
    <n v="1.3866666666666667"/>
  </r>
  <r>
    <x v="23"/>
    <x v="2"/>
    <x v="0"/>
    <n v="1.3"/>
    <n v="16"/>
    <n v="16"/>
    <n v="1.3"/>
  </r>
  <r>
    <x v="24"/>
    <x v="2"/>
    <x v="10"/>
    <n v="1.3"/>
    <n v="13"/>
    <n v="3"/>
    <n v="5.6333333333333337"/>
  </r>
  <r>
    <x v="48"/>
    <x v="2"/>
    <x v="11"/>
    <n v="1.3"/>
    <n v="13"/>
    <n v="4"/>
    <n v="4.2250000000000005"/>
  </r>
  <r>
    <x v="17"/>
    <x v="2"/>
    <x v="10"/>
    <n v="1.3"/>
    <n v="13"/>
    <n v="5"/>
    <n v="3.3800000000000003"/>
  </r>
  <r>
    <x v="49"/>
    <x v="2"/>
    <x v="10"/>
    <n v="1.3"/>
    <n v="13"/>
    <n v="6"/>
    <n v="2.8166666666666669"/>
  </r>
  <r>
    <x v="50"/>
    <x v="2"/>
    <x v="17"/>
    <n v="1.3"/>
    <n v="13"/>
    <n v="9"/>
    <n v="1.877777777777778"/>
  </r>
  <r>
    <x v="51"/>
    <x v="2"/>
    <x v="18"/>
    <n v="1.3"/>
    <n v="13"/>
    <n v="10"/>
    <n v="1.6900000000000002"/>
  </r>
  <r>
    <x v="52"/>
    <x v="2"/>
    <x v="19"/>
    <n v="1.3"/>
    <n v="7"/>
    <n v="4"/>
    <n v="2.2749999999999999"/>
  </r>
  <r>
    <x v="34"/>
    <x v="2"/>
    <x v="5"/>
    <n v="1.3"/>
    <n v="16"/>
    <n v="5"/>
    <n v="4.16"/>
  </r>
  <r>
    <x v="35"/>
    <x v="2"/>
    <x v="5"/>
    <n v="1.3"/>
    <n v="16"/>
    <n v="6"/>
    <n v="3.4666666666666668"/>
  </r>
  <r>
    <x v="53"/>
    <x v="2"/>
    <x v="5"/>
    <n v="1.3"/>
    <n v="16"/>
    <n v="7"/>
    <n v="2.9714285714285715"/>
  </r>
  <r>
    <x v="54"/>
    <x v="2"/>
    <x v="5"/>
    <n v="1.3"/>
    <n v="16"/>
    <n v="8"/>
    <n v="2.6"/>
  </r>
  <r>
    <x v="55"/>
    <x v="2"/>
    <x v="5"/>
    <n v="1.3"/>
    <n v="16"/>
    <n v="10"/>
    <n v="2.08"/>
  </r>
  <r>
    <x v="36"/>
    <x v="2"/>
    <x v="5"/>
    <n v="1.3"/>
    <n v="16"/>
    <n v="11"/>
    <n v="1.8909090909090909"/>
  </r>
  <r>
    <x v="56"/>
    <x v="2"/>
    <x v="5"/>
    <n v="1.3"/>
    <n v="16"/>
    <n v="12"/>
    <n v="1.7333333333333334"/>
  </r>
  <r>
    <x v="57"/>
    <x v="2"/>
    <x v="5"/>
    <n v="1.3"/>
    <n v="16"/>
    <n v="14"/>
    <n v="1.4857142857142858"/>
  </r>
  <r>
    <x v="37"/>
    <x v="2"/>
    <x v="5"/>
    <n v="1.3"/>
    <n v="16"/>
    <n v="15"/>
    <n v="1.3866666666666667"/>
  </r>
  <r>
    <x v="58"/>
    <x v="2"/>
    <x v="5"/>
    <n v="1.3"/>
    <n v="16"/>
    <n v="16"/>
    <n v="1.3"/>
  </r>
  <r>
    <x v="8"/>
    <x v="2"/>
    <x v="7"/>
    <n v="1.3"/>
    <n v="28"/>
    <n v="1"/>
    <n v="36.4"/>
  </r>
  <r>
    <x v="59"/>
    <x v="2"/>
    <x v="14"/>
    <n v="1.3"/>
    <n v="28"/>
    <n v="2"/>
    <n v="18.2"/>
  </r>
  <r>
    <x v="38"/>
    <x v="2"/>
    <x v="14"/>
    <n v="1.3"/>
    <n v="28"/>
    <n v="3"/>
    <n v="12.133333333333333"/>
  </r>
  <r>
    <x v="60"/>
    <x v="2"/>
    <x v="14"/>
    <n v="1.3"/>
    <n v="28"/>
    <n v="4"/>
    <n v="9.1"/>
  </r>
  <r>
    <x v="40"/>
    <x v="2"/>
    <x v="15"/>
    <n v="1.3"/>
    <n v="28"/>
    <n v="8"/>
    <n v="4.55"/>
  </r>
  <r>
    <x v="61"/>
    <x v="2"/>
    <x v="15"/>
    <n v="1.3"/>
    <n v="28"/>
    <n v="9"/>
    <n v="4.0444444444444443"/>
  </r>
  <r>
    <x v="62"/>
    <x v="2"/>
    <x v="14"/>
    <n v="1.3"/>
    <n v="28"/>
    <n v="10"/>
    <n v="3.6399999999999997"/>
  </r>
  <r>
    <x v="63"/>
    <x v="2"/>
    <x v="14"/>
    <n v="1.3"/>
    <n v="28"/>
    <n v="14"/>
    <n v="2.6"/>
  </r>
  <r>
    <x v="64"/>
    <x v="2"/>
    <x v="7"/>
    <n v="1.3"/>
    <n v="28"/>
    <n v="15"/>
    <n v="2.4266666666666667"/>
  </r>
  <r>
    <x v="42"/>
    <x v="2"/>
    <x v="16"/>
    <n v="1.3"/>
    <n v="28"/>
    <n v="17"/>
    <n v="2.1411764705882352"/>
  </r>
  <r>
    <x v="65"/>
    <x v="2"/>
    <x v="20"/>
    <n v="1.3"/>
    <n v="28"/>
    <n v="18"/>
    <n v="2.0222222222222221"/>
  </r>
  <r>
    <x v="66"/>
    <x v="2"/>
    <x v="14"/>
    <n v="1.3"/>
    <n v="28"/>
    <n v="19"/>
    <n v="1.9157894736842105"/>
  </r>
  <r>
    <x v="67"/>
    <x v="2"/>
    <x v="16"/>
    <n v="1.3"/>
    <n v="28"/>
    <n v="21"/>
    <n v="1.7333333333333332"/>
  </r>
  <r>
    <x v="68"/>
    <x v="2"/>
    <x v="16"/>
    <n v="1.3"/>
    <n v="28"/>
    <n v="22"/>
    <n v="1.6545454545454545"/>
  </r>
  <r>
    <x v="69"/>
    <x v="2"/>
    <x v="21"/>
    <n v="1.3"/>
    <n v="28"/>
    <n v="23"/>
    <n v="1.5826086956521739"/>
  </r>
  <r>
    <x v="70"/>
    <x v="2"/>
    <x v="20"/>
    <n v="1.3"/>
    <n v="28"/>
    <n v="28"/>
    <n v="1.3"/>
  </r>
  <r>
    <x v="15"/>
    <x v="2"/>
    <x v="8"/>
    <n v="1.3"/>
    <n v="2"/>
    <n v="2"/>
    <n v="1.3"/>
  </r>
  <r>
    <x v="32"/>
    <x v="2"/>
    <x v="4"/>
    <n v="1.3"/>
    <n v="9"/>
    <n v="1"/>
    <n v="11.700000000000001"/>
  </r>
  <r>
    <x v="71"/>
    <x v="2"/>
    <x v="4"/>
    <n v="1.3"/>
    <n v="9"/>
    <n v="4"/>
    <n v="2.9250000000000003"/>
  </r>
  <r>
    <x v="72"/>
    <x v="2"/>
    <x v="4"/>
    <n v="1.3"/>
    <n v="9"/>
    <n v="5"/>
    <n v="2.3400000000000003"/>
  </r>
  <r>
    <x v="73"/>
    <x v="2"/>
    <x v="4"/>
    <n v="1.3"/>
    <n v="9"/>
    <n v="6"/>
    <n v="1.9500000000000002"/>
  </r>
  <r>
    <x v="74"/>
    <x v="2"/>
    <x v="4"/>
    <n v="1.3"/>
    <n v="9"/>
    <n v="7"/>
    <n v="1.6714285714285715"/>
  </r>
  <r>
    <x v="75"/>
    <x v="2"/>
    <x v="4"/>
    <n v="1.3"/>
    <n v="9"/>
    <n v="8"/>
    <n v="1.4625000000000001"/>
  </r>
  <r>
    <x v="7"/>
    <x v="2"/>
    <x v="6"/>
    <n v="1.3"/>
    <n v="12"/>
    <n v="1"/>
    <n v="15.600000000000001"/>
  </r>
  <r>
    <x v="76"/>
    <x v="2"/>
    <x v="22"/>
    <n v="1.3"/>
    <n v="12"/>
    <n v="3"/>
    <n v="5.2"/>
  </r>
  <r>
    <x v="18"/>
    <x v="2"/>
    <x v="9"/>
    <n v="1.3"/>
    <n v="12"/>
    <n v="4"/>
    <n v="3.9000000000000004"/>
  </r>
  <r>
    <x v="19"/>
    <x v="2"/>
    <x v="6"/>
    <n v="1.3"/>
    <n v="12"/>
    <n v="5"/>
    <n v="3.12"/>
  </r>
  <r>
    <x v="20"/>
    <x v="2"/>
    <x v="6"/>
    <n v="1.3"/>
    <n v="12"/>
    <n v="6"/>
    <n v="2.6"/>
  </r>
  <r>
    <x v="77"/>
    <x v="2"/>
    <x v="22"/>
    <n v="1.3"/>
    <n v="12"/>
    <n v="7"/>
    <n v="2.2285714285714286"/>
  </r>
  <r>
    <x v="78"/>
    <x v="2"/>
    <x v="6"/>
    <n v="1.3"/>
    <n v="12"/>
    <n v="8"/>
    <n v="1.9500000000000002"/>
  </r>
  <r>
    <x v="79"/>
    <x v="2"/>
    <x v="23"/>
    <n v="1.3"/>
    <n v="12"/>
    <n v="10"/>
    <n v="1.56"/>
  </r>
  <r>
    <x v="4"/>
    <x v="2"/>
    <x v="3"/>
    <n v="1.3"/>
    <n v="11"/>
    <n v="1"/>
    <n v="14.3"/>
  </r>
  <r>
    <x v="26"/>
    <x v="2"/>
    <x v="3"/>
    <n v="1.3"/>
    <n v="11"/>
    <n v="4"/>
    <n v="3.5750000000000002"/>
  </r>
  <r>
    <x v="80"/>
    <x v="2"/>
    <x v="3"/>
    <n v="1.3"/>
    <n v="11"/>
    <n v="5"/>
    <n v="2.8600000000000003"/>
  </r>
  <r>
    <x v="27"/>
    <x v="2"/>
    <x v="3"/>
    <n v="1.3"/>
    <n v="11"/>
    <n v="6"/>
    <n v="2.3833333333333333"/>
  </r>
  <r>
    <x v="81"/>
    <x v="2"/>
    <x v="3"/>
    <n v="1.3"/>
    <n v="11"/>
    <n v="8"/>
    <n v="1.7875000000000001"/>
  </r>
  <r>
    <x v="28"/>
    <x v="2"/>
    <x v="3"/>
    <n v="1.3"/>
    <n v="11"/>
    <n v="9"/>
    <n v="1.588888888888889"/>
  </r>
  <r>
    <x v="82"/>
    <x v="2"/>
    <x v="3"/>
    <n v="1.3"/>
    <n v="11"/>
    <n v="10"/>
    <n v="1.4300000000000002"/>
  </r>
  <r>
    <x v="29"/>
    <x v="2"/>
    <x v="12"/>
    <n v="1.3"/>
    <n v="23"/>
    <n v="8"/>
    <n v="3.7375000000000003"/>
  </r>
  <r>
    <x v="30"/>
    <x v="2"/>
    <x v="13"/>
    <n v="1.3"/>
    <n v="23"/>
    <n v="11"/>
    <n v="2.7181818181818183"/>
  </r>
  <r>
    <x v="83"/>
    <x v="2"/>
    <x v="24"/>
    <n v="1.3"/>
    <n v="23"/>
    <n v="18"/>
    <n v="1.6611111111111112"/>
  </r>
  <r>
    <x v="84"/>
    <x v="2"/>
    <x v="25"/>
    <n v="1.3"/>
    <n v="23"/>
    <n v="19"/>
    <n v="1.5736842105263158"/>
  </r>
  <r>
    <x v="85"/>
    <x v="2"/>
    <x v="26"/>
    <n v="1.3"/>
    <n v="23"/>
    <n v="21"/>
    <n v="1.4238095238095239"/>
  </r>
  <r>
    <x v="86"/>
    <x v="2"/>
    <x v="27"/>
    <n v="1.3"/>
    <n v="23"/>
    <n v="23"/>
    <n v="1.3"/>
  </r>
  <r>
    <x v="3"/>
    <x v="2"/>
    <x v="2"/>
    <n v="1.3"/>
    <n v="13"/>
    <n v="6"/>
    <n v="2.8166666666666669"/>
  </r>
  <r>
    <x v="87"/>
    <x v="2"/>
    <x v="2"/>
    <n v="1.3"/>
    <n v="13"/>
    <n v="9"/>
    <n v="1.877777777777778"/>
  </r>
  <r>
    <x v="31"/>
    <x v="2"/>
    <x v="2"/>
    <n v="1.3"/>
    <n v="13"/>
    <n v="10"/>
    <n v="1.6900000000000002"/>
  </r>
  <r>
    <x v="88"/>
    <x v="2"/>
    <x v="2"/>
    <n v="1.3"/>
    <n v="13"/>
    <n v="12"/>
    <n v="1.4083333333333334"/>
  </r>
  <r>
    <x v="89"/>
    <x v="2"/>
    <x v="2"/>
    <n v="1.3"/>
    <n v="13"/>
    <n v="13"/>
    <n v="1.3000000000000003"/>
  </r>
  <r>
    <x v="2"/>
    <x v="2"/>
    <x v="1"/>
    <n v="1.3"/>
    <n v="23"/>
    <n v="3"/>
    <n v="9.9666666666666668"/>
  </r>
  <r>
    <x v="10"/>
    <x v="2"/>
    <x v="1"/>
    <n v="1.3"/>
    <n v="23"/>
    <n v="5"/>
    <n v="5.98"/>
  </r>
  <r>
    <x v="11"/>
    <x v="2"/>
    <x v="1"/>
    <n v="1.3"/>
    <n v="23"/>
    <n v="7"/>
    <n v="4.2714285714285714"/>
  </r>
  <r>
    <x v="12"/>
    <x v="2"/>
    <x v="1"/>
    <n v="1.3"/>
    <n v="23"/>
    <n v="16"/>
    <n v="1.8687500000000001"/>
  </r>
  <r>
    <x v="13"/>
    <x v="2"/>
    <x v="1"/>
    <n v="1.3"/>
    <n v="23"/>
    <n v="20"/>
    <n v="1.4950000000000001"/>
  </r>
  <r>
    <x v="14"/>
    <x v="2"/>
    <x v="1"/>
    <n v="1.3"/>
    <n v="23"/>
    <n v="21"/>
    <n v="1.4238095238095239"/>
  </r>
  <r>
    <x v="90"/>
    <x v="2"/>
    <x v="1"/>
    <n v="1.3"/>
    <n v="23"/>
    <n v="22"/>
    <n v="1.3590909090909091"/>
  </r>
  <r>
    <x v="0"/>
    <x v="3"/>
    <x v="0"/>
    <n v="1.2"/>
    <n v="42"/>
    <n v="14"/>
    <n v="3.6"/>
  </r>
  <r>
    <x v="10"/>
    <x v="3"/>
    <x v="1"/>
    <n v="1.2"/>
    <n v="56"/>
    <n v="10"/>
    <n v="6.7200000000000006"/>
  </r>
  <r>
    <x v="91"/>
    <x v="3"/>
    <x v="1"/>
    <n v="1.2"/>
    <n v="56"/>
    <n v="25"/>
    <n v="2.6880000000000002"/>
  </r>
  <r>
    <x v="3"/>
    <x v="3"/>
    <x v="2"/>
    <n v="1.2"/>
    <n v="46"/>
    <n v="19"/>
    <n v="2.9052631578947365"/>
  </r>
  <r>
    <x v="4"/>
    <x v="3"/>
    <x v="3"/>
    <n v="1.2"/>
    <n v="49"/>
    <n v="10"/>
    <n v="5.88"/>
  </r>
  <r>
    <x v="6"/>
    <x v="3"/>
    <x v="5"/>
    <n v="1.2"/>
    <n v="72"/>
    <n v="24"/>
    <n v="3.5999999999999996"/>
  </r>
  <r>
    <x v="92"/>
    <x v="3"/>
    <x v="5"/>
    <n v="1.2"/>
    <n v="72"/>
    <n v="28"/>
    <n v="3.0857142857142854"/>
  </r>
  <r>
    <x v="93"/>
    <x v="3"/>
    <x v="11"/>
    <n v="1.2"/>
    <n v="48"/>
    <n v="2"/>
    <n v="28.799999999999997"/>
  </r>
  <r>
    <x v="94"/>
    <x v="3"/>
    <x v="11"/>
    <n v="1.2"/>
    <n v="48"/>
    <n v="22"/>
    <n v="2.6181818181818177"/>
  </r>
  <r>
    <x v="7"/>
    <x v="3"/>
    <x v="6"/>
    <n v="1.2"/>
    <n v="24"/>
    <n v="4"/>
    <n v="7.1999999999999993"/>
  </r>
  <r>
    <x v="95"/>
    <x v="3"/>
    <x v="28"/>
    <n v="1.2"/>
    <n v="24"/>
    <n v="18"/>
    <n v="1.5999999999999999"/>
  </r>
  <r>
    <x v="8"/>
    <x v="3"/>
    <x v="7"/>
    <n v="1.2"/>
    <n v="71"/>
    <n v="11"/>
    <n v="7.745454545454546"/>
  </r>
  <r>
    <x v="96"/>
    <x v="3"/>
    <x v="16"/>
    <n v="1.2"/>
    <n v="71"/>
    <n v="15"/>
    <n v="5.6800000000000006"/>
  </r>
  <r>
    <x v="41"/>
    <x v="3"/>
    <x v="15"/>
    <n v="1.2"/>
    <n v="71"/>
    <n v="36"/>
    <n v="2.3666666666666667"/>
  </r>
  <r>
    <x v="10"/>
    <x v="4"/>
    <x v="1"/>
    <n v="1.1000000000000001"/>
    <n v="22"/>
    <n v="1"/>
    <n v="24.200000000000003"/>
  </r>
  <r>
    <x v="31"/>
    <x v="4"/>
    <x v="2"/>
    <n v="1.1000000000000001"/>
    <n v="22"/>
    <n v="21"/>
    <n v="1.1523809523809525"/>
  </r>
  <r>
    <x v="7"/>
    <x v="4"/>
    <x v="6"/>
    <n v="1.1000000000000001"/>
    <n v="24"/>
    <n v="4"/>
    <n v="6.6000000000000005"/>
  </r>
  <r>
    <x v="97"/>
    <x v="4"/>
    <x v="4"/>
    <n v="1.1000000000000001"/>
    <n v="24"/>
    <n v="8"/>
    <n v="3.3000000000000003"/>
  </r>
  <r>
    <x v="18"/>
    <x v="4"/>
    <x v="9"/>
    <n v="1.1000000000000001"/>
    <n v="24"/>
    <n v="12"/>
    <n v="2.2000000000000002"/>
  </r>
  <r>
    <x v="15"/>
    <x v="4"/>
    <x v="8"/>
    <n v="1.1000000000000001"/>
    <n v="24"/>
    <n v="14"/>
    <n v="1.8857142857142859"/>
  </r>
  <r>
    <x v="20"/>
    <x v="4"/>
    <x v="6"/>
    <n v="1.1000000000000001"/>
    <n v="24"/>
    <n v="16"/>
    <n v="1.6500000000000001"/>
  </r>
  <r>
    <x v="19"/>
    <x v="4"/>
    <x v="6"/>
    <n v="1.1000000000000001"/>
    <n v="24"/>
    <n v="19"/>
    <n v="1.3894736842105264"/>
  </r>
  <r>
    <x v="21"/>
    <x v="4"/>
    <x v="0"/>
    <n v="1.1000000000000001"/>
    <n v="28"/>
    <n v="4"/>
    <n v="7.7000000000000011"/>
  </r>
  <r>
    <x v="1"/>
    <x v="4"/>
    <x v="0"/>
    <n v="1.1000000000000001"/>
    <n v="28"/>
    <n v="6"/>
    <n v="5.1333333333333337"/>
  </r>
  <r>
    <x v="22"/>
    <x v="4"/>
    <x v="0"/>
    <n v="1.1000000000000001"/>
    <n v="28"/>
    <n v="10"/>
    <n v="3.0800000000000005"/>
  </r>
  <r>
    <x v="24"/>
    <x v="4"/>
    <x v="10"/>
    <n v="1.1000000000000001"/>
    <n v="28"/>
    <n v="17"/>
    <n v="1.8117647058823532"/>
  </r>
  <r>
    <x v="17"/>
    <x v="4"/>
    <x v="10"/>
    <n v="1.1000000000000001"/>
    <n v="28"/>
    <n v="18"/>
    <n v="1.7111111111111112"/>
  </r>
  <r>
    <x v="44"/>
    <x v="4"/>
    <x v="0"/>
    <n v="1.1000000000000001"/>
    <n v="28"/>
    <n v="25"/>
    <n v="1.2320000000000002"/>
  </r>
  <r>
    <x v="38"/>
    <x v="4"/>
    <x v="14"/>
    <n v="1.1000000000000001"/>
    <n v="66"/>
    <n v="15"/>
    <n v="4.8400000000000007"/>
  </r>
  <r>
    <x v="98"/>
    <x v="4"/>
    <x v="5"/>
    <n v="1.1000000000000001"/>
    <n v="66"/>
    <n v="18"/>
    <n v="4.0333333333333341"/>
  </r>
  <r>
    <x v="99"/>
    <x v="4"/>
    <x v="5"/>
    <n v="1.1000000000000001"/>
    <n v="66"/>
    <n v="22"/>
    <n v="3.3000000000000003"/>
  </r>
  <r>
    <x v="53"/>
    <x v="4"/>
    <x v="5"/>
    <n v="1.1000000000000001"/>
    <n v="66"/>
    <n v="23"/>
    <n v="3.1565217391304352"/>
  </r>
  <r>
    <x v="54"/>
    <x v="4"/>
    <x v="5"/>
    <n v="1.1000000000000001"/>
    <n v="66"/>
    <n v="25"/>
    <n v="2.9040000000000004"/>
  </r>
  <r>
    <x v="30"/>
    <x v="4"/>
    <x v="15"/>
    <n v="1.1000000000000001"/>
    <n v="66"/>
    <n v="31"/>
    <n v="2.3419354838709681"/>
  </r>
  <r>
    <x v="35"/>
    <x v="4"/>
    <x v="5"/>
    <n v="1.1000000000000001"/>
    <n v="66"/>
    <n v="34"/>
    <n v="2.1352941176470592"/>
  </r>
  <r>
    <x v="100"/>
    <x v="4"/>
    <x v="5"/>
    <n v="1.1000000000000001"/>
    <n v="66"/>
    <n v="39"/>
    <n v="1.8615384615384618"/>
  </r>
  <r>
    <x v="36"/>
    <x v="4"/>
    <x v="5"/>
    <n v="1.1000000000000001"/>
    <n v="66"/>
    <n v="41"/>
    <n v="1.7707317073170734"/>
  </r>
  <r>
    <x v="40"/>
    <x v="4"/>
    <x v="15"/>
    <n v="1.1000000000000001"/>
    <n v="66"/>
    <n v="44"/>
    <n v="1.6500000000000001"/>
  </r>
  <r>
    <x v="57"/>
    <x v="4"/>
    <x v="5"/>
    <n v="1.1000000000000001"/>
    <n v="66"/>
    <n v="48"/>
    <n v="1.5125000000000002"/>
  </r>
  <r>
    <x v="56"/>
    <x v="4"/>
    <x v="5"/>
    <n v="1.1000000000000001"/>
    <n v="66"/>
    <n v="56"/>
    <n v="1.2964285714285715"/>
  </r>
  <r>
    <x v="37"/>
    <x v="4"/>
    <x v="5"/>
    <n v="1.1000000000000001"/>
    <n v="66"/>
    <n v="62"/>
    <n v="1.170967741935484"/>
  </r>
  <r>
    <x v="52"/>
    <x v="4"/>
    <x v="29"/>
    <n v="1.1000000000000001"/>
    <n v="45"/>
    <n v="6"/>
    <n v="8.2500000000000018"/>
  </r>
  <r>
    <x v="101"/>
    <x v="4"/>
    <x v="3"/>
    <n v="1.1000000000000001"/>
    <n v="45"/>
    <n v="7"/>
    <n v="7.0714285714285721"/>
  </r>
  <r>
    <x v="102"/>
    <x v="4"/>
    <x v="12"/>
    <n v="1.1000000000000001"/>
    <n v="45"/>
    <n v="12"/>
    <n v="4.1250000000000009"/>
  </r>
  <r>
    <x v="29"/>
    <x v="4"/>
    <x v="12"/>
    <n v="1.1000000000000001"/>
    <n v="45"/>
    <n v="15"/>
    <n v="3.3000000000000003"/>
  </r>
  <r>
    <x v="26"/>
    <x v="4"/>
    <x v="3"/>
    <n v="1.1000000000000001"/>
    <n v="45"/>
    <n v="23"/>
    <n v="2.1521739130434785"/>
  </r>
  <r>
    <x v="10"/>
    <x v="5"/>
    <x v="1"/>
    <n v="1"/>
    <n v="7"/>
    <n v="1"/>
    <n v="7"/>
  </r>
  <r>
    <x v="12"/>
    <x v="5"/>
    <x v="1"/>
    <n v="1"/>
    <n v="7"/>
    <n v="5"/>
    <n v="1.4"/>
  </r>
  <r>
    <x v="31"/>
    <x v="5"/>
    <x v="2"/>
    <n v="1"/>
    <n v="7"/>
    <n v="3"/>
    <n v="2.3333333333333335"/>
  </r>
  <r>
    <x v="4"/>
    <x v="5"/>
    <x v="3"/>
    <n v="1"/>
    <n v="10"/>
    <n v="1"/>
    <n v="10"/>
  </r>
  <r>
    <x v="26"/>
    <x v="5"/>
    <x v="3"/>
    <n v="1"/>
    <n v="10"/>
    <n v="6"/>
    <n v="1.6666666666666667"/>
  </r>
  <r>
    <x v="7"/>
    <x v="5"/>
    <x v="6"/>
    <n v="1"/>
    <n v="16"/>
    <n v="2"/>
    <n v="8"/>
  </r>
  <r>
    <x v="18"/>
    <x v="5"/>
    <x v="9"/>
    <n v="1"/>
    <n v="16"/>
    <n v="6"/>
    <n v="2.6666666666666665"/>
  </r>
  <r>
    <x v="95"/>
    <x v="5"/>
    <x v="28"/>
    <n v="1"/>
    <n v="16"/>
    <n v="7"/>
    <n v="2.2857142857142856"/>
  </r>
  <r>
    <x v="53"/>
    <x v="5"/>
    <x v="5"/>
    <n v="1"/>
    <n v="21"/>
    <n v="10"/>
    <n v="2.1"/>
  </r>
  <r>
    <x v="35"/>
    <x v="5"/>
    <x v="5"/>
    <n v="1"/>
    <n v="21"/>
    <n v="17"/>
    <n v="1.2352941176470589"/>
  </r>
  <r>
    <x v="36"/>
    <x v="5"/>
    <x v="5"/>
    <n v="1"/>
    <n v="21"/>
    <n v="18"/>
    <n v="1.1666666666666667"/>
  </r>
  <r>
    <x v="96"/>
    <x v="5"/>
    <x v="16"/>
    <n v="1"/>
    <n v="34"/>
    <n v="4"/>
    <n v="8.5"/>
  </r>
  <r>
    <x v="41"/>
    <x v="5"/>
    <x v="15"/>
    <n v="1"/>
    <n v="34"/>
    <n v="19"/>
    <n v="1.7894736842105263"/>
  </r>
  <r>
    <x v="30"/>
    <x v="5"/>
    <x v="13"/>
    <n v="1"/>
    <n v="22"/>
    <n v="7"/>
    <n v="3.1428571428571428"/>
  </r>
  <r>
    <x v="103"/>
    <x v="5"/>
    <x v="12"/>
    <n v="1"/>
    <n v="22"/>
    <n v="9"/>
    <n v="2.4444444444444446"/>
  </r>
  <r>
    <x v="29"/>
    <x v="5"/>
    <x v="12"/>
    <n v="1"/>
    <n v="22"/>
    <n v="11"/>
    <n v="2"/>
  </r>
  <r>
    <x v="104"/>
    <x v="5"/>
    <x v="30"/>
    <n v="1"/>
    <n v="22"/>
    <n v="16"/>
    <n v="1.375"/>
  </r>
  <r>
    <x v="24"/>
    <x v="6"/>
    <x v="10"/>
    <n v="1"/>
    <n v="10"/>
    <n v="3"/>
    <n v="3.3333333333333335"/>
  </r>
  <r>
    <x v="10"/>
    <x v="6"/>
    <x v="1"/>
    <n v="1"/>
    <n v="16"/>
    <n v="2"/>
    <n v="8"/>
  </r>
  <r>
    <x v="26"/>
    <x v="6"/>
    <x v="3"/>
    <n v="1"/>
    <n v="15"/>
    <n v="3"/>
    <n v="5"/>
  </r>
  <r>
    <x v="30"/>
    <x v="6"/>
    <x v="13"/>
    <n v="1"/>
    <n v="22"/>
    <n v="5"/>
    <n v="4.4000000000000004"/>
  </r>
  <r>
    <x v="105"/>
    <x v="6"/>
    <x v="12"/>
    <n v="1"/>
    <n v="22"/>
    <n v="10"/>
    <n v="2.2000000000000002"/>
  </r>
  <r>
    <x v="17"/>
    <x v="6"/>
    <x v="8"/>
    <n v="1"/>
    <n v="3"/>
    <n v="2"/>
    <n v="1.5"/>
  </r>
  <r>
    <x v="7"/>
    <x v="6"/>
    <x v="6"/>
    <n v="1"/>
    <n v="13"/>
    <n v="2"/>
    <n v="6.5"/>
  </r>
  <r>
    <x v="98"/>
    <x v="6"/>
    <x v="5"/>
    <n v="1"/>
    <n v="16"/>
    <n v="3"/>
    <n v="5.333333333333333"/>
  </r>
  <r>
    <x v="99"/>
    <x v="6"/>
    <x v="5"/>
    <n v="1"/>
    <n v="16"/>
    <n v="4"/>
    <n v="4"/>
  </r>
  <r>
    <x v="53"/>
    <x v="6"/>
    <x v="5"/>
    <n v="1"/>
    <n v="16"/>
    <n v="6"/>
    <n v="2.6666666666666665"/>
  </r>
  <r>
    <x v="35"/>
    <x v="6"/>
    <x v="5"/>
    <n v="1"/>
    <n v="16"/>
    <n v="9"/>
    <n v="1.7777777777777777"/>
  </r>
  <r>
    <x v="9"/>
    <x v="6"/>
    <x v="7"/>
    <n v="1"/>
    <n v="35"/>
    <n v="8"/>
    <n v="4.375"/>
  </r>
  <r>
    <x v="106"/>
    <x v="7"/>
    <x v="11"/>
    <n v="1.1000000000000001"/>
    <n v="3"/>
    <n v="1"/>
    <n v="3.3000000000000003"/>
  </r>
  <r>
    <x v="24"/>
    <x v="7"/>
    <x v="10"/>
    <n v="1.1000000000000001"/>
    <n v="3"/>
    <n v="2"/>
    <n v="1.6500000000000001"/>
  </r>
  <r>
    <x v="29"/>
    <x v="7"/>
    <x v="12"/>
    <n v="1.1000000000000001"/>
    <n v="17"/>
    <n v="4"/>
    <n v="4.6750000000000007"/>
  </r>
  <r>
    <x v="103"/>
    <x v="7"/>
    <x v="12"/>
    <n v="1.1000000000000001"/>
    <n v="17"/>
    <n v="5"/>
    <n v="3.7400000000000007"/>
  </r>
  <r>
    <x v="65"/>
    <x v="7"/>
    <x v="24"/>
    <n v="1.1000000000000001"/>
    <n v="17"/>
    <n v="17"/>
    <n v="1.1000000000000001"/>
  </r>
  <r>
    <x v="10"/>
    <x v="7"/>
    <x v="1"/>
    <n v="1.1000000000000001"/>
    <n v="12"/>
    <n v="1"/>
    <n v="13.200000000000001"/>
  </r>
  <r>
    <x v="12"/>
    <x v="7"/>
    <x v="1"/>
    <n v="1.1000000000000001"/>
    <n v="12"/>
    <n v="9"/>
    <n v="1.4666666666666668"/>
  </r>
  <r>
    <x v="21"/>
    <x v="7"/>
    <x v="0"/>
    <n v="1.1000000000000001"/>
    <n v="6"/>
    <n v="2"/>
    <n v="3.3000000000000003"/>
  </r>
  <r>
    <x v="1"/>
    <x v="7"/>
    <x v="0"/>
    <n v="1.1000000000000001"/>
    <n v="6"/>
    <n v="3"/>
    <n v="2.2000000000000002"/>
  </r>
  <r>
    <x v="20"/>
    <x v="7"/>
    <x v="6"/>
    <n v="1.1000000000000001"/>
    <n v="5"/>
    <n v="4"/>
    <n v="1.375"/>
  </r>
  <r>
    <x v="19"/>
    <x v="7"/>
    <x v="6"/>
    <n v="1.1000000000000001"/>
    <n v="5"/>
    <n v="5"/>
    <n v="1.1000000000000001"/>
  </r>
  <r>
    <x v="34"/>
    <x v="7"/>
    <x v="5"/>
    <n v="1.1000000000000001"/>
    <n v="16"/>
    <n v="10"/>
    <n v="1.7600000000000002"/>
  </r>
  <r>
    <x v="0"/>
    <x v="8"/>
    <x v="0"/>
    <n v="1.2"/>
    <n v="66"/>
    <n v="9"/>
    <n v="8.8000000000000007"/>
  </r>
  <r>
    <x v="91"/>
    <x v="8"/>
    <x v="1"/>
    <n v="1.2"/>
    <n v="79"/>
    <n v="22"/>
    <n v="4.3090909090909086"/>
  </r>
  <r>
    <x v="3"/>
    <x v="8"/>
    <x v="2"/>
    <n v="1.2"/>
    <n v="42"/>
    <n v="23"/>
    <n v="2.1913043478260867"/>
  </r>
  <r>
    <x v="4"/>
    <x v="8"/>
    <x v="3"/>
    <n v="1.2"/>
    <n v="67"/>
    <n v="15"/>
    <n v="5.3599999999999994"/>
  </r>
  <r>
    <x v="26"/>
    <x v="8"/>
    <x v="3"/>
    <n v="1.2"/>
    <n v="67"/>
    <n v="56"/>
    <n v="1.4357142857142855"/>
  </r>
  <r>
    <x v="29"/>
    <x v="8"/>
    <x v="12"/>
    <n v="1.2"/>
    <n v="79"/>
    <n v="64"/>
    <n v="1.48125"/>
  </r>
  <r>
    <x v="5"/>
    <x v="8"/>
    <x v="4"/>
    <n v="1.2"/>
    <n v="41"/>
    <n v="14"/>
    <n v="3.5142857142857138"/>
  </r>
  <r>
    <x v="53"/>
    <x v="8"/>
    <x v="5"/>
    <n v="1.2"/>
    <n v="51"/>
    <n v="41"/>
    <n v="1.4926829268292683"/>
  </r>
  <r>
    <x v="7"/>
    <x v="8"/>
    <x v="6"/>
    <n v="1.2"/>
    <n v="49"/>
    <n v="12"/>
    <n v="4.8999999999999995"/>
  </r>
  <r>
    <x v="76"/>
    <x v="8"/>
    <x v="22"/>
    <n v="1.2"/>
    <n v="49"/>
    <n v="17"/>
    <n v="3.4588235294117644"/>
  </r>
  <r>
    <x v="41"/>
    <x v="8"/>
    <x v="15"/>
    <n v="1.2"/>
    <n v="63"/>
    <n v="45"/>
    <n v="1.68"/>
  </r>
  <r>
    <x v="8"/>
    <x v="8"/>
    <x v="7"/>
    <n v="1.2"/>
    <n v="71"/>
    <n v="1"/>
    <n v="85.2"/>
  </r>
  <r>
    <x v="9"/>
    <x v="8"/>
    <x v="7"/>
    <n v="1.2"/>
    <n v="71"/>
    <n v="9"/>
    <n v="9.4666666666666668"/>
  </r>
  <r>
    <x v="0"/>
    <x v="9"/>
    <x v="0"/>
    <n v="1.25"/>
    <n v="79"/>
    <n v="6"/>
    <n v="16.458333333333332"/>
  </r>
  <r>
    <x v="21"/>
    <x v="9"/>
    <x v="0"/>
    <n v="1.25"/>
    <n v="79"/>
    <n v="22"/>
    <n v="4.4886363636363633"/>
  </r>
  <r>
    <x v="1"/>
    <x v="9"/>
    <x v="0"/>
    <n v="1.25"/>
    <n v="79"/>
    <n v="35"/>
    <n v="2.8214285714285716"/>
  </r>
  <r>
    <x v="10"/>
    <x v="9"/>
    <x v="1"/>
    <n v="1.25"/>
    <n v="86"/>
    <n v="7"/>
    <n v="15.357142857142858"/>
  </r>
  <r>
    <x v="91"/>
    <x v="9"/>
    <x v="1"/>
    <n v="1.25"/>
    <n v="86"/>
    <n v="19"/>
    <n v="5.6578947368421053"/>
  </r>
  <r>
    <x v="12"/>
    <x v="9"/>
    <x v="1"/>
    <n v="1.25"/>
    <n v="86"/>
    <n v="65"/>
    <n v="1.6538461538461537"/>
  </r>
  <r>
    <x v="3"/>
    <x v="9"/>
    <x v="2"/>
    <n v="1.25"/>
    <n v="50"/>
    <n v="15"/>
    <n v="4.166666666666667"/>
  </r>
  <r>
    <x v="4"/>
    <x v="9"/>
    <x v="3"/>
    <n v="1.25"/>
    <n v="58"/>
    <n v="10"/>
    <n v="7.25"/>
  </r>
  <r>
    <x v="52"/>
    <x v="9"/>
    <x v="19"/>
    <n v="1.25"/>
    <n v="32"/>
    <n v="11"/>
    <n v="3.6363636363636362"/>
  </r>
  <r>
    <x v="7"/>
    <x v="9"/>
    <x v="6"/>
    <n v="1.25"/>
    <n v="38"/>
    <n v="10"/>
    <n v="4.75"/>
  </r>
  <r>
    <x v="76"/>
    <x v="9"/>
    <x v="22"/>
    <n v="1.25"/>
    <n v="38"/>
    <n v="12"/>
    <n v="3.9583333333333335"/>
  </r>
  <r>
    <x v="106"/>
    <x v="9"/>
    <x v="11"/>
    <n v="1.25"/>
    <n v="65"/>
    <n v="36"/>
    <n v="2.2569444444444446"/>
  </r>
  <r>
    <x v="24"/>
    <x v="9"/>
    <x v="10"/>
    <n v="1.25"/>
    <n v="65"/>
    <n v="50"/>
    <n v="1.625"/>
  </r>
  <r>
    <x v="102"/>
    <x v="9"/>
    <x v="12"/>
    <n v="1.25"/>
    <n v="105"/>
    <n v="61"/>
    <n v="2.151639344262295"/>
  </r>
  <r>
    <x v="29"/>
    <x v="9"/>
    <x v="12"/>
    <n v="1.25"/>
    <n v="105"/>
    <n v="63"/>
    <n v="2.0833333333333335"/>
  </r>
  <r>
    <x v="103"/>
    <x v="9"/>
    <x v="12"/>
    <n v="1.25"/>
    <n v="105"/>
    <n v="73"/>
    <n v="1.797945205479452"/>
  </r>
  <r>
    <x v="105"/>
    <x v="9"/>
    <x v="12"/>
    <n v="1.25"/>
    <n v="105"/>
    <n v="95"/>
    <n v="1.381578947368421"/>
  </r>
  <r>
    <x v="5"/>
    <x v="9"/>
    <x v="4"/>
    <n v="1.25"/>
    <n v="44"/>
    <n v="16"/>
    <n v="3.4375"/>
  </r>
  <r>
    <x v="53"/>
    <x v="9"/>
    <x v="5"/>
    <n v="1.25"/>
    <n v="54"/>
    <n v="41"/>
    <n v="1.6463414634146341"/>
  </r>
  <r>
    <x v="54"/>
    <x v="9"/>
    <x v="5"/>
    <n v="1.25"/>
    <n v="54"/>
    <n v="47"/>
    <n v="1.4361702127659575"/>
  </r>
  <r>
    <x v="56"/>
    <x v="9"/>
    <x v="5"/>
    <n v="1.25"/>
    <n v="54"/>
    <n v="51"/>
    <n v="1.3235294117647058"/>
  </r>
  <r>
    <x v="35"/>
    <x v="9"/>
    <x v="5"/>
    <n v="1.25"/>
    <n v="54"/>
    <n v="52"/>
    <n v="1.2980769230769231"/>
  </r>
  <r>
    <x v="8"/>
    <x v="9"/>
    <x v="7"/>
    <n v="1.25"/>
    <n v="88"/>
    <n v="3"/>
    <n v="36.666666666666664"/>
  </r>
  <r>
    <x v="30"/>
    <x v="9"/>
    <x v="15"/>
    <n v="1.25"/>
    <n v="88"/>
    <n v="23"/>
    <n v="4.7826086956521738"/>
  </r>
  <r>
    <x v="9"/>
    <x v="9"/>
    <x v="7"/>
    <n v="1.25"/>
    <n v="88"/>
    <n v="24"/>
    <n v="4.583333333333333"/>
  </r>
  <r>
    <x v="0"/>
    <x v="10"/>
    <x v="0"/>
    <n v="1.3"/>
    <n v="68"/>
    <n v="4"/>
    <n v="22.1"/>
  </r>
  <r>
    <x v="21"/>
    <x v="10"/>
    <x v="0"/>
    <n v="1.3"/>
    <n v="54"/>
    <n v="21"/>
    <n v="3.342857142857143"/>
  </r>
  <r>
    <x v="1"/>
    <x v="10"/>
    <x v="0"/>
    <n v="1.3"/>
    <n v="54"/>
    <n v="44"/>
    <n v="1.5954545454545455"/>
  </r>
  <r>
    <x v="91"/>
    <x v="10"/>
    <x v="1"/>
    <n v="1.3"/>
    <n v="66"/>
    <n v="7"/>
    <n v="12.257142857142856"/>
  </r>
  <r>
    <x v="12"/>
    <x v="10"/>
    <x v="1"/>
    <n v="1.3"/>
    <n v="66"/>
    <n v="50"/>
    <n v="1.716"/>
  </r>
  <r>
    <x v="10"/>
    <x v="10"/>
    <x v="1"/>
    <n v="1.3"/>
    <n v="70"/>
    <n v="5"/>
    <n v="18.2"/>
  </r>
  <r>
    <x v="106"/>
    <x v="10"/>
    <x v="11"/>
    <n v="1.3"/>
    <n v="80"/>
    <n v="58"/>
    <n v="1.7931034482758621"/>
  </r>
  <r>
    <x v="24"/>
    <x v="10"/>
    <x v="10"/>
    <n v="1.3"/>
    <n v="80"/>
    <n v="59"/>
    <n v="1.7627118644067796"/>
  </r>
  <r>
    <x v="102"/>
    <x v="10"/>
    <x v="12"/>
    <n v="1.3"/>
    <n v="163"/>
    <n v="81"/>
    <n v="2.6160493827160494"/>
  </r>
  <r>
    <x v="103"/>
    <x v="10"/>
    <x v="12"/>
    <n v="1.3"/>
    <n v="163"/>
    <n v="92"/>
    <n v="2.3032608695652175"/>
  </r>
  <r>
    <x v="29"/>
    <x v="10"/>
    <x v="12"/>
    <n v="1.3"/>
    <n v="163"/>
    <n v="105"/>
    <n v="2.0180952380952379"/>
  </r>
  <r>
    <x v="105"/>
    <x v="10"/>
    <x v="12"/>
    <n v="1.3"/>
    <n v="163"/>
    <n v="124"/>
    <n v="1.7088709677419356"/>
  </r>
  <r>
    <x v="5"/>
    <x v="10"/>
    <x v="4"/>
    <n v="1.3"/>
    <n v="49"/>
    <n v="12"/>
    <n v="5.3083333333333336"/>
  </r>
  <r>
    <x v="107"/>
    <x v="10"/>
    <x v="5"/>
    <n v="1.3"/>
    <n v="77"/>
    <n v="3"/>
    <n v="33.366666666666667"/>
  </r>
  <r>
    <x v="53"/>
    <x v="10"/>
    <x v="5"/>
    <n v="1.3"/>
    <n v="77"/>
    <s v="-"/>
    <n v="0"/>
  </r>
  <r>
    <x v="3"/>
    <x v="10"/>
    <x v="2"/>
    <n v="1.3"/>
    <n v="37"/>
    <n v="18"/>
    <n v="2.6722222222222225"/>
  </r>
  <r>
    <x v="4"/>
    <x v="10"/>
    <x v="3"/>
    <n v="1.3"/>
    <n v="45"/>
    <n v="15"/>
    <n v="3.9"/>
  </r>
  <r>
    <x v="26"/>
    <x v="10"/>
    <x v="3"/>
    <n v="1.3"/>
    <n v="47"/>
    <n v="26"/>
    <n v="2.35"/>
  </r>
  <r>
    <x v="108"/>
    <x v="11"/>
    <x v="14"/>
    <n v="1.3"/>
    <n v="15"/>
    <n v="9"/>
    <n v="2.1666666666666665"/>
  </r>
  <r>
    <x v="8"/>
    <x v="11"/>
    <x v="7"/>
    <n v="1.3"/>
    <n v="20"/>
    <n v="1"/>
    <n v="26"/>
  </r>
  <r>
    <x v="9"/>
    <x v="11"/>
    <x v="7"/>
    <n v="1.3"/>
    <n v="20"/>
    <n v="5"/>
    <n v="5.2"/>
  </r>
  <r>
    <x v="7"/>
    <x v="11"/>
    <x v="6"/>
    <n v="1.3"/>
    <n v="8"/>
    <n v="2"/>
    <n v="5.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D65156A-A1E1-4B49-8FD0-BF0C9131079A}" name="Tableau croisé dynamique3" cacheId="26" applyNumberFormats="0" applyBorderFormats="0" applyFontFormats="0" applyPatternFormats="0" applyAlignmentFormats="0" applyWidthHeightFormats="1" dataCaption="Valeurs" grandTotalCaption="Points" updatedVersion="6" minRefreshableVersion="3" useAutoFormatting="1" rowGrandTotals="0" itemPrintTitles="1" createdVersion="6" indent="0" showHeaders="0" outline="1" outlineData="1" multipleFieldFilters="0">
  <location ref="A1:N177" firstHeaderRow="1" firstDataRow="2" firstDataCol="1"/>
  <pivotFields count="7">
    <pivotField axis="axisRow" showAll="0" insertBlankRow="1" sortType="descending" defaultSubtotal="0">
      <items count="124">
        <item x="101"/>
        <item m="1" x="114"/>
        <item m="1" x="109"/>
        <item m="1" x="118"/>
        <item x="4"/>
        <item m="1" x="115"/>
        <item m="1" x="111"/>
        <item m="1" x="113"/>
        <item x="80"/>
        <item m="1" x="110"/>
        <item x="0"/>
        <item x="1"/>
        <item x="2"/>
        <item x="3"/>
        <item x="8"/>
        <item x="9"/>
        <item x="5"/>
        <item x="6"/>
        <item x="7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m="1" x="117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m="1" x="119"/>
        <item x="48"/>
        <item x="49"/>
        <item x="50"/>
        <item x="51"/>
        <item x="52"/>
        <item x="53"/>
        <item x="54"/>
        <item x="55"/>
        <item x="56"/>
        <item x="57"/>
        <item x="58"/>
        <item m="1" x="112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26"/>
        <item x="81"/>
        <item x="82"/>
        <item x="83"/>
        <item x="84"/>
        <item x="85"/>
        <item x="86"/>
        <item x="87"/>
        <item m="1" x="116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2"/>
        <item m="1" x="122"/>
        <item x="103"/>
        <item x="104"/>
        <item x="105"/>
        <item x="106"/>
        <item m="1" x="121"/>
        <item m="1" x="120"/>
        <item x="107"/>
        <item x="108"/>
        <item m="1" x="12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14">
        <item m="1" x="13"/>
        <item m="1" x="12"/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showAll="0" insertBlankRow="1" defaultSubtotal="0">
      <items count="39">
        <item x="0"/>
        <item m="1" x="35"/>
        <item x="1"/>
        <item x="2"/>
        <item x="3"/>
        <item m="1" x="31"/>
        <item m="1" x="37"/>
        <item x="8"/>
        <item x="19"/>
        <item x="4"/>
        <item m="1" x="38"/>
        <item m="1" x="34"/>
        <item m="1" x="33"/>
        <item x="5"/>
        <item x="22"/>
        <item x="9"/>
        <item x="6"/>
        <item x="28"/>
        <item x="23"/>
        <item x="14"/>
        <item x="15"/>
        <item x="16"/>
        <item x="7"/>
        <item m="1" x="32"/>
        <item x="20"/>
        <item x="21"/>
        <item x="10"/>
        <item x="29"/>
        <item x="11"/>
        <item m="1" x="36"/>
        <item x="12"/>
        <item x="17"/>
        <item x="18"/>
        <item x="26"/>
        <item x="13"/>
        <item x="30"/>
        <item x="24"/>
        <item x="25"/>
        <item x="27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175">
    <i>
      <x/>
    </i>
    <i r="1">
      <x v="10"/>
    </i>
    <i r="1">
      <x v="30"/>
    </i>
    <i r="1">
      <x v="11"/>
    </i>
    <i r="1">
      <x v="31"/>
    </i>
    <i r="1">
      <x v="53"/>
    </i>
    <i r="1">
      <x v="52"/>
    </i>
    <i r="1">
      <x v="32"/>
    </i>
    <i r="1">
      <x v="54"/>
    </i>
    <i r="1">
      <x v="55"/>
    </i>
    <i r="1">
      <x v="56"/>
    </i>
    <i t="blank">
      <x/>
    </i>
    <i>
      <x v="2"/>
    </i>
    <i r="1">
      <x v="19"/>
    </i>
    <i r="1">
      <x v="12"/>
    </i>
    <i r="1">
      <x v="103"/>
    </i>
    <i r="1">
      <x v="21"/>
    </i>
    <i r="1">
      <x v="20"/>
    </i>
    <i r="1">
      <x v="22"/>
    </i>
    <i r="1">
      <x v="23"/>
    </i>
    <i r="1">
      <x v="102"/>
    </i>
    <i t="blank">
      <x v="2"/>
    </i>
    <i>
      <x v="3"/>
    </i>
    <i r="1">
      <x v="13"/>
    </i>
    <i r="1">
      <x v="40"/>
    </i>
    <i r="1">
      <x v="98"/>
    </i>
    <i r="1">
      <x v="100"/>
    </i>
    <i r="1">
      <x v="101"/>
    </i>
    <i t="blank">
      <x v="3"/>
    </i>
    <i>
      <x v="4"/>
    </i>
    <i r="1">
      <x v="4"/>
    </i>
    <i r="1">
      <x v="91"/>
    </i>
    <i r="1">
      <x/>
    </i>
    <i r="1">
      <x v="36"/>
    </i>
    <i r="1">
      <x v="8"/>
    </i>
    <i r="1">
      <x v="37"/>
    </i>
    <i r="1">
      <x v="92"/>
    </i>
    <i r="1">
      <x v="93"/>
    </i>
    <i t="blank">
      <x v="4"/>
    </i>
    <i>
      <x v="7"/>
    </i>
    <i r="1">
      <x v="24"/>
    </i>
    <i r="1">
      <x v="26"/>
    </i>
    <i r="1">
      <x v="25"/>
    </i>
    <i t="blank">
      <x v="7"/>
    </i>
    <i>
      <x v="8"/>
    </i>
    <i r="1">
      <x v="62"/>
    </i>
    <i t="blank">
      <x v="8"/>
    </i>
    <i>
      <x v="9"/>
    </i>
    <i r="1">
      <x v="16"/>
    </i>
    <i r="1">
      <x v="41"/>
    </i>
    <i r="1">
      <x v="109"/>
    </i>
    <i r="1">
      <x v="82"/>
    </i>
    <i r="1">
      <x v="83"/>
    </i>
    <i r="1">
      <x v="84"/>
    </i>
    <i r="1">
      <x v="42"/>
    </i>
    <i r="1">
      <x v="85"/>
    </i>
    <i r="1">
      <x v="86"/>
    </i>
    <i t="blank">
      <x v="9"/>
    </i>
    <i>
      <x v="13"/>
    </i>
    <i r="1">
      <x v="121"/>
    </i>
    <i r="1">
      <x v="63"/>
    </i>
    <i r="1">
      <x v="44"/>
    </i>
    <i r="1">
      <x v="43"/>
    </i>
    <i r="1">
      <x v="110"/>
    </i>
    <i r="1">
      <x v="111"/>
    </i>
    <i r="1">
      <x v="64"/>
    </i>
    <i r="1">
      <x v="45"/>
    </i>
    <i r="1">
      <x v="17"/>
    </i>
    <i r="1">
      <x v="66"/>
    </i>
    <i r="1">
      <x v="46"/>
    </i>
    <i r="1">
      <x v="104"/>
    </i>
    <i r="1">
      <x v="67"/>
    </i>
    <i r="1">
      <x v="65"/>
    </i>
    <i r="1">
      <x v="112"/>
    </i>
    <i r="1">
      <x v="68"/>
    </i>
    <i t="blank">
      <x v="13"/>
    </i>
    <i>
      <x v="14"/>
    </i>
    <i r="1">
      <x v="87"/>
    </i>
    <i r="1">
      <x v="88"/>
    </i>
    <i t="blank">
      <x v="14"/>
    </i>
    <i>
      <x v="15"/>
    </i>
    <i r="1">
      <x v="27"/>
    </i>
    <i t="blank">
      <x v="15"/>
    </i>
    <i>
      <x v="16"/>
    </i>
    <i r="1">
      <x v="18"/>
    </i>
    <i r="1">
      <x v="28"/>
    </i>
    <i r="1">
      <x v="29"/>
    </i>
    <i r="1">
      <x v="89"/>
    </i>
    <i t="blank">
      <x v="16"/>
    </i>
    <i>
      <x v="17"/>
    </i>
    <i r="1">
      <x v="107"/>
    </i>
    <i t="blank">
      <x v="17"/>
    </i>
    <i>
      <x v="18"/>
    </i>
    <i r="1">
      <x v="90"/>
    </i>
    <i t="blank">
      <x v="18"/>
    </i>
    <i>
      <x v="19"/>
    </i>
    <i r="1">
      <x v="47"/>
    </i>
    <i r="1">
      <x v="70"/>
    </i>
    <i r="1">
      <x v="71"/>
    </i>
    <i r="1">
      <x v="48"/>
    </i>
    <i r="1">
      <x v="73"/>
    </i>
    <i r="1">
      <x v="74"/>
    </i>
    <i r="1">
      <x v="122"/>
    </i>
    <i r="1">
      <x v="77"/>
    </i>
    <i t="blank">
      <x v="19"/>
    </i>
    <i>
      <x v="20"/>
    </i>
    <i r="1">
      <x v="49"/>
    </i>
    <i r="1">
      <x v="50"/>
    </i>
    <i r="1">
      <x v="39"/>
    </i>
    <i r="1">
      <x v="72"/>
    </i>
    <i t="blank">
      <x v="20"/>
    </i>
    <i>
      <x v="21"/>
    </i>
    <i r="1">
      <x v="108"/>
    </i>
    <i r="1">
      <x v="51"/>
    </i>
    <i r="1">
      <x v="78"/>
    </i>
    <i r="1">
      <x v="79"/>
    </i>
    <i t="blank">
      <x v="21"/>
    </i>
    <i>
      <x v="22"/>
    </i>
    <i r="1">
      <x v="14"/>
    </i>
    <i r="1">
      <x v="15"/>
    </i>
    <i r="1">
      <x v="75"/>
    </i>
    <i t="blank">
      <x v="22"/>
    </i>
    <i>
      <x v="24"/>
    </i>
    <i r="1">
      <x v="76"/>
    </i>
    <i r="1">
      <x v="81"/>
    </i>
    <i t="blank">
      <x v="24"/>
    </i>
    <i>
      <x v="25"/>
    </i>
    <i r="1">
      <x v="80"/>
    </i>
    <i t="blank">
      <x v="25"/>
    </i>
    <i>
      <x v="26"/>
    </i>
    <i r="1">
      <x v="33"/>
    </i>
    <i r="1">
      <x v="26"/>
    </i>
    <i r="1">
      <x v="59"/>
    </i>
    <i t="blank">
      <x v="26"/>
    </i>
    <i>
      <x v="27"/>
    </i>
    <i r="1">
      <x v="62"/>
    </i>
    <i t="blank">
      <x v="27"/>
    </i>
    <i>
      <x v="28"/>
    </i>
    <i r="1">
      <x v="105"/>
    </i>
    <i r="1">
      <x v="118"/>
    </i>
    <i r="1">
      <x v="58"/>
    </i>
    <i r="1">
      <x v="106"/>
    </i>
    <i r="1">
      <x v="34"/>
    </i>
    <i t="blank">
      <x v="28"/>
    </i>
    <i>
      <x v="30"/>
    </i>
    <i r="1">
      <x v="38"/>
    </i>
    <i r="1">
      <x v="115"/>
    </i>
    <i r="1">
      <x v="113"/>
    </i>
    <i r="1">
      <x v="117"/>
    </i>
    <i t="blank">
      <x v="30"/>
    </i>
    <i>
      <x v="31"/>
    </i>
    <i r="1">
      <x v="60"/>
    </i>
    <i t="blank">
      <x v="31"/>
    </i>
    <i>
      <x v="32"/>
    </i>
    <i r="1">
      <x v="61"/>
    </i>
    <i t="blank">
      <x v="32"/>
    </i>
    <i>
      <x v="33"/>
    </i>
    <i r="1">
      <x v="96"/>
    </i>
    <i t="blank">
      <x v="33"/>
    </i>
    <i>
      <x v="34"/>
    </i>
    <i r="1">
      <x v="39"/>
    </i>
    <i t="blank">
      <x v="34"/>
    </i>
    <i>
      <x v="35"/>
    </i>
    <i r="1">
      <x v="116"/>
    </i>
    <i t="blank">
      <x v="35"/>
    </i>
    <i>
      <x v="36"/>
    </i>
    <i r="1">
      <x v="94"/>
    </i>
    <i r="1">
      <x v="76"/>
    </i>
    <i t="blank">
      <x v="36"/>
    </i>
    <i>
      <x v="37"/>
    </i>
    <i r="1">
      <x v="95"/>
    </i>
    <i t="blank">
      <x v="37"/>
    </i>
    <i>
      <x v="38"/>
    </i>
    <i r="1">
      <x v="97"/>
    </i>
    <i t="blank">
      <x v="38"/>
    </i>
  </rowItems>
  <colFields count="1">
    <field x="1"/>
  </colFields>
  <colItems count="13"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colItems>
  <dataFields count="1">
    <dataField name="Classement final" fld="6" baseField="0" baseItem="2" numFmtId="2"/>
  </dataFields>
  <formats count="6">
    <format dxfId="4">
      <pivotArea outline="0" collapsedLevelsAreSubtotals="1" fieldPosition="0"/>
    </format>
    <format dxfId="5">
      <pivotArea dataOnly="0" labelOnly="1" fieldPosition="0">
        <references count="1">
          <reference field="1" count="0"/>
        </references>
      </pivotArea>
    </format>
    <format dxfId="6">
      <pivotArea dataOnly="0" labelOnly="1" grandCol="1" outline="0" fieldPosition="0"/>
    </format>
    <format dxfId="7">
      <pivotArea type="origin" dataOnly="0" labelOnly="1" outline="0" fieldPosition="0"/>
    </format>
    <format dxfId="3">
      <pivotArea dataOnly="0" labelOnly="1" fieldPosition="0">
        <references count="1">
          <reference field="1" count="0"/>
        </references>
      </pivotArea>
    </format>
    <format dxfId="1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BBC6C1-5D7E-49DB-9F39-56B56F08EE3C}" name="Classement" cacheId="26" applyNumberFormats="0" applyBorderFormats="0" applyFontFormats="0" applyPatternFormats="0" applyAlignmentFormats="0" applyWidthHeightFormats="1" dataCaption="Valeurs" grandTotalCaption="Total" updatedVersion="6" minRefreshableVersion="3" useAutoFormatting="1" rowGrandTotals="0" itemPrintTitles="1" createdVersion="6" indent="0" showHeaders="0" outline="1" outlineData="1" multipleFieldFilters="0">
  <location ref="A1:N177" firstHeaderRow="1" firstDataRow="2" firstDataCol="1"/>
  <pivotFields count="7">
    <pivotField axis="axisRow" showAll="0" insertBlankRow="1" sortType="descending" defaultSubtotal="0">
      <items count="124">
        <item x="101"/>
        <item m="1" x="114"/>
        <item m="1" x="109"/>
        <item m="1" x="118"/>
        <item x="4"/>
        <item m="1" x="115"/>
        <item m="1" x="111"/>
        <item m="1" x="113"/>
        <item x="80"/>
        <item m="1" x="110"/>
        <item x="0"/>
        <item x="1"/>
        <item x="2"/>
        <item x="3"/>
        <item x="8"/>
        <item x="9"/>
        <item x="5"/>
        <item x="6"/>
        <item x="7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m="1" x="117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m="1" x="119"/>
        <item x="48"/>
        <item x="49"/>
        <item x="50"/>
        <item x="51"/>
        <item x="52"/>
        <item x="53"/>
        <item x="54"/>
        <item x="55"/>
        <item x="56"/>
        <item x="57"/>
        <item x="58"/>
        <item m="1" x="112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26"/>
        <item x="81"/>
        <item x="82"/>
        <item x="83"/>
        <item x="84"/>
        <item x="85"/>
        <item x="86"/>
        <item x="87"/>
        <item m="1" x="116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2"/>
        <item m="1" x="122"/>
        <item x="103"/>
        <item x="104"/>
        <item x="105"/>
        <item x="106"/>
        <item m="1" x="121"/>
        <item m="1" x="120"/>
        <item x="107"/>
        <item x="108"/>
        <item m="1" x="12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14">
        <item m="1" x="13"/>
        <item m="1" x="12"/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showAll="0" insertBlankRow="1" defaultSubtotal="0">
      <items count="39">
        <item x="0"/>
        <item m="1" x="35"/>
        <item x="1"/>
        <item x="2"/>
        <item x="3"/>
        <item m="1" x="31"/>
        <item m="1" x="37"/>
        <item x="8"/>
        <item x="19"/>
        <item x="4"/>
        <item m="1" x="38"/>
        <item m="1" x="34"/>
        <item m="1" x="33"/>
        <item x="5"/>
        <item x="22"/>
        <item x="9"/>
        <item x="6"/>
        <item x="28"/>
        <item x="23"/>
        <item x="14"/>
        <item x="15"/>
        <item x="16"/>
        <item x="7"/>
        <item m="1" x="32"/>
        <item x="20"/>
        <item x="21"/>
        <item x="10"/>
        <item x="29"/>
        <item x="11"/>
        <item m="1" x="36"/>
        <item x="12"/>
        <item x="17"/>
        <item x="18"/>
        <item x="26"/>
        <item x="13"/>
        <item x="30"/>
        <item x="24"/>
        <item x="25"/>
        <item x="27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175">
    <i>
      <x/>
    </i>
    <i r="1">
      <x v="10"/>
    </i>
    <i r="1">
      <x v="30"/>
    </i>
    <i r="1">
      <x v="11"/>
    </i>
    <i r="1">
      <x v="31"/>
    </i>
    <i r="1">
      <x v="53"/>
    </i>
    <i r="1">
      <x v="52"/>
    </i>
    <i r="1">
      <x v="32"/>
    </i>
    <i r="1">
      <x v="54"/>
    </i>
    <i r="1">
      <x v="55"/>
    </i>
    <i r="1">
      <x v="56"/>
    </i>
    <i t="blank">
      <x/>
    </i>
    <i>
      <x v="2"/>
    </i>
    <i r="1">
      <x v="19"/>
    </i>
    <i r="1">
      <x v="12"/>
    </i>
    <i r="1">
      <x v="103"/>
    </i>
    <i r="1">
      <x v="21"/>
    </i>
    <i r="1">
      <x v="20"/>
    </i>
    <i r="1">
      <x v="22"/>
    </i>
    <i r="1">
      <x v="23"/>
    </i>
    <i r="1">
      <x v="102"/>
    </i>
    <i t="blank">
      <x v="2"/>
    </i>
    <i>
      <x v="3"/>
    </i>
    <i r="1">
      <x v="13"/>
    </i>
    <i r="1">
      <x v="40"/>
    </i>
    <i r="1">
      <x v="98"/>
    </i>
    <i r="1">
      <x v="100"/>
    </i>
    <i r="1">
      <x v="101"/>
    </i>
    <i t="blank">
      <x v="3"/>
    </i>
    <i>
      <x v="4"/>
    </i>
    <i r="1">
      <x v="4"/>
    </i>
    <i r="1">
      <x v="91"/>
    </i>
    <i r="1">
      <x/>
    </i>
    <i r="1">
      <x v="36"/>
    </i>
    <i r="1">
      <x v="8"/>
    </i>
    <i r="1">
      <x v="37"/>
    </i>
    <i r="1">
      <x v="92"/>
    </i>
    <i r="1">
      <x v="93"/>
    </i>
    <i t="blank">
      <x v="4"/>
    </i>
    <i>
      <x v="7"/>
    </i>
    <i r="1">
      <x v="24"/>
    </i>
    <i r="1">
      <x v="26"/>
    </i>
    <i r="1">
      <x v="25"/>
    </i>
    <i t="blank">
      <x v="7"/>
    </i>
    <i>
      <x v="8"/>
    </i>
    <i r="1">
      <x v="62"/>
    </i>
    <i t="blank">
      <x v="8"/>
    </i>
    <i>
      <x v="9"/>
    </i>
    <i r="1">
      <x v="16"/>
    </i>
    <i r="1">
      <x v="41"/>
    </i>
    <i r="1">
      <x v="109"/>
    </i>
    <i r="1">
      <x v="82"/>
    </i>
    <i r="1">
      <x v="83"/>
    </i>
    <i r="1">
      <x v="84"/>
    </i>
    <i r="1">
      <x v="42"/>
    </i>
    <i r="1">
      <x v="85"/>
    </i>
    <i r="1">
      <x v="86"/>
    </i>
    <i t="blank">
      <x v="9"/>
    </i>
    <i>
      <x v="13"/>
    </i>
    <i r="1">
      <x v="121"/>
    </i>
    <i r="1">
      <x v="63"/>
    </i>
    <i r="1">
      <x v="44"/>
    </i>
    <i r="1">
      <x v="43"/>
    </i>
    <i r="1">
      <x v="110"/>
    </i>
    <i r="1">
      <x v="111"/>
    </i>
    <i r="1">
      <x v="64"/>
    </i>
    <i r="1">
      <x v="45"/>
    </i>
    <i r="1">
      <x v="17"/>
    </i>
    <i r="1">
      <x v="66"/>
    </i>
    <i r="1">
      <x v="46"/>
    </i>
    <i r="1">
      <x v="104"/>
    </i>
    <i r="1">
      <x v="67"/>
    </i>
    <i r="1">
      <x v="65"/>
    </i>
    <i r="1">
      <x v="112"/>
    </i>
    <i r="1">
      <x v="68"/>
    </i>
    <i t="blank">
      <x v="13"/>
    </i>
    <i>
      <x v="14"/>
    </i>
    <i r="1">
      <x v="87"/>
    </i>
    <i r="1">
      <x v="88"/>
    </i>
    <i t="blank">
      <x v="14"/>
    </i>
    <i>
      <x v="15"/>
    </i>
    <i r="1">
      <x v="27"/>
    </i>
    <i t="blank">
      <x v="15"/>
    </i>
    <i>
      <x v="16"/>
    </i>
    <i r="1">
      <x v="18"/>
    </i>
    <i r="1">
      <x v="28"/>
    </i>
    <i r="1">
      <x v="29"/>
    </i>
    <i r="1">
      <x v="89"/>
    </i>
    <i t="blank">
      <x v="16"/>
    </i>
    <i>
      <x v="17"/>
    </i>
    <i r="1">
      <x v="107"/>
    </i>
    <i t="blank">
      <x v="17"/>
    </i>
    <i>
      <x v="18"/>
    </i>
    <i r="1">
      <x v="90"/>
    </i>
    <i t="blank">
      <x v="18"/>
    </i>
    <i>
      <x v="19"/>
    </i>
    <i r="1">
      <x v="47"/>
    </i>
    <i r="1">
      <x v="70"/>
    </i>
    <i r="1">
      <x v="71"/>
    </i>
    <i r="1">
      <x v="48"/>
    </i>
    <i r="1">
      <x v="73"/>
    </i>
    <i r="1">
      <x v="74"/>
    </i>
    <i r="1">
      <x v="122"/>
    </i>
    <i r="1">
      <x v="77"/>
    </i>
    <i t="blank">
      <x v="19"/>
    </i>
    <i>
      <x v="20"/>
    </i>
    <i r="1">
      <x v="49"/>
    </i>
    <i r="1">
      <x v="50"/>
    </i>
    <i r="1">
      <x v="39"/>
    </i>
    <i r="1">
      <x v="72"/>
    </i>
    <i t="blank">
      <x v="20"/>
    </i>
    <i>
      <x v="21"/>
    </i>
    <i r="1">
      <x v="108"/>
    </i>
    <i r="1">
      <x v="51"/>
    </i>
    <i r="1">
      <x v="78"/>
    </i>
    <i r="1">
      <x v="79"/>
    </i>
    <i t="blank">
      <x v="21"/>
    </i>
    <i>
      <x v="22"/>
    </i>
    <i r="1">
      <x v="14"/>
    </i>
    <i r="1">
      <x v="15"/>
    </i>
    <i r="1">
      <x v="75"/>
    </i>
    <i t="blank">
      <x v="22"/>
    </i>
    <i>
      <x v="24"/>
    </i>
    <i r="1">
      <x v="76"/>
    </i>
    <i r="1">
      <x v="81"/>
    </i>
    <i t="blank">
      <x v="24"/>
    </i>
    <i>
      <x v="25"/>
    </i>
    <i r="1">
      <x v="80"/>
    </i>
    <i t="blank">
      <x v="25"/>
    </i>
    <i>
      <x v="26"/>
    </i>
    <i r="1">
      <x v="33"/>
    </i>
    <i r="1">
      <x v="26"/>
    </i>
    <i r="1">
      <x v="59"/>
    </i>
    <i t="blank">
      <x v="26"/>
    </i>
    <i>
      <x v="27"/>
    </i>
    <i r="1">
      <x v="62"/>
    </i>
    <i t="blank">
      <x v="27"/>
    </i>
    <i>
      <x v="28"/>
    </i>
    <i r="1">
      <x v="105"/>
    </i>
    <i r="1">
      <x v="118"/>
    </i>
    <i r="1">
      <x v="58"/>
    </i>
    <i r="1">
      <x v="106"/>
    </i>
    <i r="1">
      <x v="34"/>
    </i>
    <i t="blank">
      <x v="28"/>
    </i>
    <i>
      <x v="30"/>
    </i>
    <i r="1">
      <x v="38"/>
    </i>
    <i r="1">
      <x v="115"/>
    </i>
    <i r="1">
      <x v="113"/>
    </i>
    <i r="1">
      <x v="117"/>
    </i>
    <i t="blank">
      <x v="30"/>
    </i>
    <i>
      <x v="31"/>
    </i>
    <i r="1">
      <x v="60"/>
    </i>
    <i t="blank">
      <x v="31"/>
    </i>
    <i>
      <x v="32"/>
    </i>
    <i r="1">
      <x v="61"/>
    </i>
    <i t="blank">
      <x v="32"/>
    </i>
    <i>
      <x v="33"/>
    </i>
    <i r="1">
      <x v="96"/>
    </i>
    <i t="blank">
      <x v="33"/>
    </i>
    <i>
      <x v="34"/>
    </i>
    <i r="1">
      <x v="39"/>
    </i>
    <i t="blank">
      <x v="34"/>
    </i>
    <i>
      <x v="35"/>
    </i>
    <i r="1">
      <x v="116"/>
    </i>
    <i t="blank">
      <x v="35"/>
    </i>
    <i>
      <x v="36"/>
    </i>
    <i r="1">
      <x v="94"/>
    </i>
    <i r="1">
      <x v="76"/>
    </i>
    <i t="blank">
      <x v="36"/>
    </i>
    <i>
      <x v="37"/>
    </i>
    <i r="1">
      <x v="95"/>
    </i>
    <i t="blank">
      <x v="37"/>
    </i>
    <i>
      <x v="38"/>
    </i>
    <i r="1">
      <x v="97"/>
    </i>
    <i t="blank">
      <x v="38"/>
    </i>
  </rowItems>
  <colFields count="1">
    <field x="1"/>
  </colFields>
  <colItems count="13"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colItems>
  <dataFields count="1">
    <dataField name="Classement - Points" fld="6" baseField="0" baseItem="2" numFmtId="2"/>
  </dataFields>
  <formats count="4">
    <format dxfId="8">
      <pivotArea outline="0" collapsedLevelsAreSubtotals="1" fieldPosition="0"/>
    </format>
    <format dxfId="9">
      <pivotArea dataOnly="0" labelOnly="1" fieldPosition="0">
        <references count="1">
          <reference field="1" count="0"/>
        </references>
      </pivotArea>
    </format>
    <format dxfId="10">
      <pivotArea dataOnly="0" labelOnly="1" grandCol="1" outline="0" fieldPosition="0"/>
    </format>
    <format dxfId="11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1121E0-88DE-489F-ADC2-055394E4A8DC}" name="Résultats" displayName="Résultats" ref="A1:G276" totalsRowShown="0">
  <autoFilter ref="A1:G276" xr:uid="{9393DDE3-6429-49FE-9015-1744C1C3DB75}"/>
  <tableColumns count="7">
    <tableColumn id="1" xr3:uid="{D64DC6DF-B369-4F3A-9E66-173557E5CB57}" name="Nom" dataDxfId="18"/>
    <tableColumn id="2" xr3:uid="{2E53B62E-0821-47EA-9522-F6D64846883A}" name="Cross" dataDxfId="17"/>
    <tableColumn id="6" xr3:uid="{BBA8765F-962C-408B-B60E-9D8D750BD173}" name="Catégorie" dataDxfId="16"/>
    <tableColumn id="3" xr3:uid="{88E819B9-A900-4D56-B0A6-F0ACDDAA55BF}" name="Coefficient" dataDxfId="15"/>
    <tableColumn id="7" xr3:uid="{320DC3C9-3067-42AD-8B9E-509C7E9C2B83}" name="Nombre de participants" dataDxfId="14"/>
    <tableColumn id="4" xr3:uid="{7DC33333-B67A-463D-A9A1-EFBABFE79BB2}" name="Place" dataDxfId="13"/>
    <tableColumn id="5" xr3:uid="{1B1757A0-A1BE-463B-A231-01F16EC149D5}" name="Points" dataDxfId="12">
      <calculatedColumnFormula>Résultats[[#This Row],[Coefficient]]*Résultats[[#This Row],[Nombre de participants]]/Résultats[[#This Row],[Place]]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06D49-FA2E-454D-8E6A-86E9E6A1A54F}">
  <sheetPr codeName="Feuil3"/>
  <dimension ref="A1:O179"/>
  <sheetViews>
    <sheetView tabSelected="1" workbookViewId="0">
      <pane ySplit="2" topLeftCell="A3" activePane="bottomLeft" state="frozen"/>
      <selection pane="bottomLeft"/>
    </sheetView>
  </sheetViews>
  <sheetFormatPr baseColWidth="10" defaultColWidth="10.6640625" defaultRowHeight="14.4" x14ac:dyDescent="0.3"/>
  <cols>
    <col min="1" max="1" width="22.6640625" bestFit="1" customWidth="1"/>
    <col min="2" max="2" width="7" style="3" hidden="1" customWidth="1"/>
    <col min="3" max="4" width="6.21875" style="3" hidden="1" customWidth="1"/>
    <col min="5" max="5" width="9.88671875" hidden="1" customWidth="1"/>
    <col min="6" max="6" width="5.6640625" hidden="1" customWidth="1"/>
    <col min="7" max="7" width="5.44140625" hidden="1" customWidth="1"/>
    <col min="8" max="8" width="5.109375" hidden="1" customWidth="1"/>
    <col min="9" max="9" width="5.44140625" hidden="1" customWidth="1"/>
    <col min="10" max="10" width="7.77734375" hidden="1" customWidth="1"/>
    <col min="11" max="11" width="9.88671875" hidden="1" customWidth="1"/>
    <col min="12" max="12" width="11.109375" hidden="1" customWidth="1"/>
    <col min="13" max="13" width="10.33203125" hidden="1" customWidth="1"/>
    <col min="14" max="14" width="6.44140625" bestFit="1" customWidth="1"/>
  </cols>
  <sheetData>
    <row r="1" spans="1:15" x14ac:dyDescent="0.3">
      <c r="A1" s="6" t="s">
        <v>162</v>
      </c>
      <c r="B1"/>
      <c r="C1"/>
      <c r="D1"/>
    </row>
    <row r="2" spans="1:15" s="7" customFormat="1" x14ac:dyDescent="0.3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161</v>
      </c>
      <c r="N2" s="8" t="s">
        <v>158</v>
      </c>
    </row>
    <row r="3" spans="1:15" ht="14.4" customHeight="1" x14ac:dyDescent="0.3">
      <c r="A3" s="1" t="s">
        <v>13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5" ht="14.4" customHeight="1" x14ac:dyDescent="0.3">
      <c r="A4" s="2" t="s">
        <v>14</v>
      </c>
      <c r="B4" s="5">
        <v>7</v>
      </c>
      <c r="C4" s="5"/>
      <c r="D4" s="5"/>
      <c r="E4" s="5">
        <v>3.6</v>
      </c>
      <c r="F4" s="5"/>
      <c r="G4" s="5"/>
      <c r="H4" s="5"/>
      <c r="I4" s="5"/>
      <c r="J4" s="5">
        <v>8.8000000000000007</v>
      </c>
      <c r="K4" s="5">
        <v>16.458333333333332</v>
      </c>
      <c r="L4" s="5">
        <v>22.1</v>
      </c>
      <c r="M4" s="5"/>
      <c r="N4" s="5">
        <v>57.958333333333336</v>
      </c>
    </row>
    <row r="5" spans="1:15" ht="14.4" customHeight="1" x14ac:dyDescent="0.3">
      <c r="A5" s="2" t="s">
        <v>15</v>
      </c>
      <c r="B5" s="5"/>
      <c r="C5" s="5">
        <v>13.200000000000001</v>
      </c>
      <c r="D5" s="5">
        <v>6.9333333333333336</v>
      </c>
      <c r="E5" s="5"/>
      <c r="F5" s="5">
        <v>7.7000000000000011</v>
      </c>
      <c r="G5" s="5"/>
      <c r="H5" s="5"/>
      <c r="I5" s="5">
        <v>3.3000000000000003</v>
      </c>
      <c r="J5" s="5"/>
      <c r="K5" s="5">
        <v>4.4886363636363633</v>
      </c>
      <c r="L5" s="5">
        <v>3.342857142857143</v>
      </c>
      <c r="M5" s="5"/>
      <c r="N5" s="5">
        <v>38.964826839826841</v>
      </c>
    </row>
    <row r="6" spans="1:15" ht="14.4" customHeight="1" x14ac:dyDescent="0.3">
      <c r="A6" s="2" t="s">
        <v>16</v>
      </c>
      <c r="B6" s="5">
        <v>2</v>
      </c>
      <c r="C6" s="5">
        <v>4.95</v>
      </c>
      <c r="D6" s="5">
        <v>3.4666666666666668</v>
      </c>
      <c r="E6" s="5"/>
      <c r="F6" s="5">
        <v>5.1333333333333337</v>
      </c>
      <c r="G6" s="5"/>
      <c r="H6" s="5"/>
      <c r="I6" s="5">
        <v>2.2000000000000002</v>
      </c>
      <c r="J6" s="5"/>
      <c r="K6" s="5">
        <v>2.8214285714285716</v>
      </c>
      <c r="L6" s="5">
        <v>1.5954545454545455</v>
      </c>
      <c r="M6" s="5"/>
      <c r="N6" s="5">
        <v>22.166883116883117</v>
      </c>
      <c r="O6" s="5"/>
    </row>
    <row r="7" spans="1:15" ht="14.4" hidden="1" customHeight="1" x14ac:dyDescent="0.3">
      <c r="A7" s="2" t="s">
        <v>17</v>
      </c>
      <c r="B7" s="5"/>
      <c r="C7" s="5">
        <v>4.4000000000000004</v>
      </c>
      <c r="D7" s="5">
        <v>4.16</v>
      </c>
      <c r="E7" s="5"/>
      <c r="F7" s="5">
        <v>3.0800000000000005</v>
      </c>
      <c r="G7" s="5"/>
      <c r="H7" s="5"/>
      <c r="I7" s="5"/>
      <c r="J7" s="5"/>
      <c r="K7" s="5"/>
      <c r="L7" s="5"/>
      <c r="M7" s="5"/>
      <c r="N7" s="5">
        <v>11.64</v>
      </c>
    </row>
    <row r="8" spans="1:15" ht="14.4" hidden="1" customHeight="1" x14ac:dyDescent="0.3">
      <c r="A8" s="2" t="s">
        <v>18</v>
      </c>
      <c r="B8" s="5"/>
      <c r="C8" s="5"/>
      <c r="D8" s="5">
        <v>1.8909090909090909</v>
      </c>
      <c r="E8" s="5"/>
      <c r="F8" s="5">
        <v>1.2320000000000002</v>
      </c>
      <c r="G8" s="5"/>
      <c r="H8" s="5"/>
      <c r="I8" s="5"/>
      <c r="J8" s="5"/>
      <c r="K8" s="5"/>
      <c r="L8" s="5"/>
      <c r="M8" s="5"/>
      <c r="N8" s="5">
        <v>3.1229090909090909</v>
      </c>
    </row>
    <row r="9" spans="1:15" ht="14.4" hidden="1" customHeight="1" x14ac:dyDescent="0.3">
      <c r="A9" s="2" t="s">
        <v>19</v>
      </c>
      <c r="B9" s="5"/>
      <c r="C9" s="5"/>
      <c r="D9" s="5">
        <v>2.9714285714285715</v>
      </c>
      <c r="E9" s="5"/>
      <c r="F9" s="5"/>
      <c r="G9" s="5"/>
      <c r="H9" s="5"/>
      <c r="I9" s="5"/>
      <c r="J9" s="5"/>
      <c r="K9" s="5"/>
      <c r="L9" s="5"/>
      <c r="M9" s="5"/>
      <c r="N9" s="5">
        <v>2.9714285714285715</v>
      </c>
    </row>
    <row r="10" spans="1:15" ht="14.4" hidden="1" customHeight="1" x14ac:dyDescent="0.3">
      <c r="A10" s="2" t="s">
        <v>20</v>
      </c>
      <c r="B10" s="5"/>
      <c r="C10" s="5">
        <v>1.2774193548387098</v>
      </c>
      <c r="D10" s="5">
        <v>1.3</v>
      </c>
      <c r="E10" s="5"/>
      <c r="F10" s="5"/>
      <c r="G10" s="5"/>
      <c r="H10" s="5"/>
      <c r="I10" s="5"/>
      <c r="J10" s="5"/>
      <c r="K10" s="5"/>
      <c r="L10" s="5"/>
      <c r="M10" s="5"/>
      <c r="N10" s="5">
        <v>2.5774193548387099</v>
      </c>
    </row>
    <row r="11" spans="1:15" ht="14.4" hidden="1" customHeight="1" x14ac:dyDescent="0.3">
      <c r="A11" s="2" t="s">
        <v>21</v>
      </c>
      <c r="B11" s="5"/>
      <c r="C11" s="5"/>
      <c r="D11" s="5">
        <v>1.7333333333333334</v>
      </c>
      <c r="E11" s="5"/>
      <c r="F11" s="5"/>
      <c r="G11" s="5"/>
      <c r="H11" s="5"/>
      <c r="I11" s="5"/>
      <c r="J11" s="5"/>
      <c r="K11" s="5"/>
      <c r="L11" s="5"/>
      <c r="M11" s="5"/>
      <c r="N11" s="5">
        <v>1.7333333333333334</v>
      </c>
    </row>
    <row r="12" spans="1:15" ht="14.4" hidden="1" customHeight="1" x14ac:dyDescent="0.3">
      <c r="A12" s="2" t="s">
        <v>22</v>
      </c>
      <c r="B12" s="5"/>
      <c r="C12" s="5"/>
      <c r="D12" s="5">
        <v>1.6</v>
      </c>
      <c r="E12" s="5"/>
      <c r="F12" s="5"/>
      <c r="G12" s="5"/>
      <c r="H12" s="5"/>
      <c r="I12" s="5"/>
      <c r="J12" s="5"/>
      <c r="K12" s="5"/>
      <c r="L12" s="5"/>
      <c r="M12" s="5"/>
      <c r="N12" s="5">
        <v>1.6</v>
      </c>
    </row>
    <row r="13" spans="1:15" ht="14.4" hidden="1" customHeight="1" x14ac:dyDescent="0.3">
      <c r="A13" s="2" t="s">
        <v>23</v>
      </c>
      <c r="B13" s="5"/>
      <c r="C13" s="5"/>
      <c r="D13" s="5">
        <v>1.3866666666666667</v>
      </c>
      <c r="E13" s="5"/>
      <c r="F13" s="5"/>
      <c r="G13" s="5"/>
      <c r="H13" s="5"/>
      <c r="I13" s="5"/>
      <c r="J13" s="5"/>
      <c r="K13" s="5"/>
      <c r="L13" s="5"/>
      <c r="M13" s="5"/>
      <c r="N13" s="5">
        <v>1.3866666666666667</v>
      </c>
    </row>
    <row r="14" spans="1:15" ht="14.4" customHeight="1" x14ac:dyDescent="0.3">
      <c r="A14" s="1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5" ht="14.4" customHeight="1" x14ac:dyDescent="0.3">
      <c r="A15" s="1" t="s">
        <v>24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5" ht="14.4" customHeight="1" x14ac:dyDescent="0.3">
      <c r="A16" s="2" t="s">
        <v>25</v>
      </c>
      <c r="B16" s="5"/>
      <c r="C16" s="5">
        <v>5.5</v>
      </c>
      <c r="D16" s="5">
        <v>5.98</v>
      </c>
      <c r="E16" s="5">
        <v>6.7200000000000006</v>
      </c>
      <c r="F16" s="5">
        <v>24.200000000000003</v>
      </c>
      <c r="G16" s="5">
        <v>7</v>
      </c>
      <c r="H16" s="5">
        <v>8</v>
      </c>
      <c r="I16" s="5">
        <v>13.200000000000001</v>
      </c>
      <c r="J16" s="5"/>
      <c r="K16" s="5">
        <v>15.357142857142858</v>
      </c>
      <c r="L16" s="5">
        <v>18.2</v>
      </c>
      <c r="M16" s="5"/>
      <c r="N16" s="5">
        <v>104.15714285714287</v>
      </c>
    </row>
    <row r="17" spans="1:14" ht="14.4" hidden="1" customHeight="1" x14ac:dyDescent="0.3">
      <c r="A17" s="2" t="s">
        <v>26</v>
      </c>
      <c r="B17" s="5">
        <v>12.9</v>
      </c>
      <c r="C17" s="5">
        <v>33</v>
      </c>
      <c r="D17" s="5">
        <v>9.9666666666666668</v>
      </c>
      <c r="E17" s="5"/>
      <c r="F17" s="5"/>
      <c r="G17" s="5"/>
      <c r="H17" s="5"/>
      <c r="I17" s="5"/>
      <c r="J17" s="5"/>
      <c r="K17" s="5"/>
      <c r="L17" s="5"/>
      <c r="M17" s="5"/>
      <c r="N17" s="5">
        <v>55.866666666666667</v>
      </c>
    </row>
    <row r="18" spans="1:14" ht="14.4" customHeight="1" x14ac:dyDescent="0.3">
      <c r="A18" s="2" t="s">
        <v>27</v>
      </c>
      <c r="B18" s="5"/>
      <c r="C18" s="5"/>
      <c r="D18" s="5"/>
      <c r="E18" s="5">
        <v>2.6880000000000002</v>
      </c>
      <c r="F18" s="5"/>
      <c r="G18" s="5"/>
      <c r="H18" s="5"/>
      <c r="I18" s="5"/>
      <c r="J18" s="5">
        <v>4.3090909090909086</v>
      </c>
      <c r="K18" s="5">
        <v>5.6578947368421053</v>
      </c>
      <c r="L18" s="5">
        <v>12.257142857142856</v>
      </c>
      <c r="M18" s="5"/>
      <c r="N18" s="5">
        <v>24.91212850307587</v>
      </c>
    </row>
    <row r="19" spans="1:14" ht="14.4" customHeight="1" x14ac:dyDescent="0.3">
      <c r="A19" s="2" t="s">
        <v>28</v>
      </c>
      <c r="B19" s="5"/>
      <c r="C19" s="5">
        <v>1.9411764705882353</v>
      </c>
      <c r="D19" s="5">
        <v>1.8687500000000001</v>
      </c>
      <c r="E19" s="5"/>
      <c r="F19" s="5"/>
      <c r="G19" s="5">
        <v>1.4</v>
      </c>
      <c r="H19" s="5"/>
      <c r="I19" s="5">
        <v>1.4666666666666668</v>
      </c>
      <c r="J19" s="5"/>
      <c r="K19" s="5">
        <v>1.6538461538461537</v>
      </c>
      <c r="L19" s="5">
        <v>1.716</v>
      </c>
      <c r="M19" s="5"/>
      <c r="N19" s="5">
        <v>10.046439291101056</v>
      </c>
    </row>
    <row r="20" spans="1:14" ht="14.4" hidden="1" customHeight="1" x14ac:dyDescent="0.3">
      <c r="A20" s="2" t="s">
        <v>29</v>
      </c>
      <c r="B20" s="5"/>
      <c r="C20" s="5">
        <v>3.6666666666666665</v>
      </c>
      <c r="D20" s="5">
        <v>4.2714285714285714</v>
      </c>
      <c r="E20" s="5"/>
      <c r="F20" s="5"/>
      <c r="G20" s="5"/>
      <c r="H20" s="5"/>
      <c r="I20" s="5"/>
      <c r="J20" s="5"/>
      <c r="K20" s="5"/>
      <c r="L20" s="5"/>
      <c r="M20" s="5"/>
      <c r="N20" s="5">
        <v>7.9380952380952383</v>
      </c>
    </row>
    <row r="21" spans="1:14" ht="14.4" hidden="1" customHeight="1" x14ac:dyDescent="0.3">
      <c r="A21" s="2" t="s">
        <v>30</v>
      </c>
      <c r="B21" s="5"/>
      <c r="C21" s="5">
        <v>1.65</v>
      </c>
      <c r="D21" s="5">
        <v>1.4950000000000001</v>
      </c>
      <c r="E21" s="5"/>
      <c r="F21" s="5"/>
      <c r="G21" s="5"/>
      <c r="H21" s="5"/>
      <c r="I21" s="5"/>
      <c r="J21" s="5"/>
      <c r="K21" s="5"/>
      <c r="L21" s="5"/>
      <c r="M21" s="5"/>
      <c r="N21" s="5">
        <v>3.145</v>
      </c>
    </row>
    <row r="22" spans="1:14" ht="14.4" hidden="1" customHeight="1" x14ac:dyDescent="0.3">
      <c r="A22" s="2" t="s">
        <v>31</v>
      </c>
      <c r="B22" s="5"/>
      <c r="C22" s="5">
        <v>1.5714285714285714</v>
      </c>
      <c r="D22" s="5">
        <v>1.4238095238095239</v>
      </c>
      <c r="E22" s="5"/>
      <c r="F22" s="5"/>
      <c r="G22" s="5"/>
      <c r="H22" s="5"/>
      <c r="I22" s="5"/>
      <c r="J22" s="5"/>
      <c r="K22" s="5"/>
      <c r="L22" s="5"/>
      <c r="M22" s="5"/>
      <c r="N22" s="5">
        <v>2.9952380952380953</v>
      </c>
    </row>
    <row r="23" spans="1:14" ht="14.4" hidden="1" customHeight="1" x14ac:dyDescent="0.3">
      <c r="A23" s="2" t="s">
        <v>32</v>
      </c>
      <c r="B23" s="5"/>
      <c r="C23" s="5"/>
      <c r="D23" s="5">
        <v>1.3590909090909091</v>
      </c>
      <c r="E23" s="5"/>
      <c r="F23" s="5"/>
      <c r="G23" s="5"/>
      <c r="H23" s="5"/>
      <c r="I23" s="5"/>
      <c r="J23" s="5"/>
      <c r="K23" s="5"/>
      <c r="L23" s="5"/>
      <c r="M23" s="5"/>
      <c r="N23" s="5">
        <v>1.3590909090909091</v>
      </c>
    </row>
    <row r="24" spans="1:14" ht="14.4" customHeight="1" x14ac:dyDescent="0.3">
      <c r="A24" s="1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 ht="14.4" customHeight="1" x14ac:dyDescent="0.3">
      <c r="A25" s="1" t="s">
        <v>33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 ht="14.4" customHeight="1" x14ac:dyDescent="0.3">
      <c r="A26" s="2" t="s">
        <v>34</v>
      </c>
      <c r="B26" s="5">
        <v>2</v>
      </c>
      <c r="C26" s="5"/>
      <c r="D26" s="5">
        <v>2.8166666666666669</v>
      </c>
      <c r="E26" s="5">
        <v>2.9052631578947365</v>
      </c>
      <c r="F26" s="5"/>
      <c r="G26" s="5"/>
      <c r="H26" s="5"/>
      <c r="I26" s="5"/>
      <c r="J26" s="5">
        <v>2.1913043478260867</v>
      </c>
      <c r="K26" s="5">
        <v>4.166666666666667</v>
      </c>
      <c r="L26" s="5">
        <v>2.6722222222222225</v>
      </c>
      <c r="M26" s="5"/>
      <c r="N26" s="5">
        <v>16.752123061276379</v>
      </c>
    </row>
    <row r="27" spans="1:14" ht="14.4" customHeight="1" x14ac:dyDescent="0.3">
      <c r="A27" s="2" t="s">
        <v>35</v>
      </c>
      <c r="B27" s="5"/>
      <c r="C27" s="5">
        <v>1.6500000000000001</v>
      </c>
      <c r="D27" s="5">
        <v>1.6900000000000002</v>
      </c>
      <c r="E27" s="5"/>
      <c r="F27" s="5">
        <v>1.1523809523809525</v>
      </c>
      <c r="G27" s="5">
        <v>2.3333333333333335</v>
      </c>
      <c r="H27" s="5"/>
      <c r="I27" s="5"/>
      <c r="J27" s="5"/>
      <c r="K27" s="5"/>
      <c r="L27" s="5"/>
      <c r="M27" s="5"/>
      <c r="N27" s="5">
        <v>6.8257142857142856</v>
      </c>
    </row>
    <row r="28" spans="1:14" ht="14.4" hidden="1" customHeight="1" x14ac:dyDescent="0.3">
      <c r="A28" s="2" t="s">
        <v>36</v>
      </c>
      <c r="B28" s="5"/>
      <c r="C28" s="5"/>
      <c r="D28" s="5">
        <v>1.877777777777778</v>
      </c>
      <c r="E28" s="5"/>
      <c r="F28" s="5"/>
      <c r="G28" s="5"/>
      <c r="H28" s="5"/>
      <c r="I28" s="5"/>
      <c r="J28" s="5"/>
      <c r="K28" s="5"/>
      <c r="L28" s="5"/>
      <c r="M28" s="5"/>
      <c r="N28" s="5">
        <v>1.877777777777778</v>
      </c>
    </row>
    <row r="29" spans="1:14" ht="14.4" hidden="1" customHeight="1" x14ac:dyDescent="0.3">
      <c r="A29" s="2" t="s">
        <v>37</v>
      </c>
      <c r="B29" s="5"/>
      <c r="C29" s="5"/>
      <c r="D29" s="5">
        <v>1.4083333333333334</v>
      </c>
      <c r="E29" s="5"/>
      <c r="F29" s="5"/>
      <c r="G29" s="5"/>
      <c r="H29" s="5"/>
      <c r="I29" s="5"/>
      <c r="J29" s="5"/>
      <c r="K29" s="5"/>
      <c r="L29" s="5"/>
      <c r="M29" s="5"/>
      <c r="N29" s="5">
        <v>1.4083333333333334</v>
      </c>
    </row>
    <row r="30" spans="1:14" ht="14.4" hidden="1" customHeight="1" x14ac:dyDescent="0.3">
      <c r="A30" s="2" t="s">
        <v>38</v>
      </c>
      <c r="B30" s="5"/>
      <c r="C30" s="5"/>
      <c r="D30" s="5">
        <v>1.3000000000000003</v>
      </c>
      <c r="E30" s="5"/>
      <c r="F30" s="5"/>
      <c r="G30" s="5"/>
      <c r="H30" s="5"/>
      <c r="I30" s="5"/>
      <c r="J30" s="5"/>
      <c r="K30" s="5"/>
      <c r="L30" s="5"/>
      <c r="M30" s="5"/>
      <c r="N30" s="5">
        <v>1.3000000000000003</v>
      </c>
    </row>
    <row r="31" spans="1:14" ht="14.4" customHeight="1" x14ac:dyDescent="0.3">
      <c r="A31" s="1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4.4" customHeight="1" x14ac:dyDescent="0.3">
      <c r="A32" s="1" t="s">
        <v>39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ht="14.4" customHeight="1" x14ac:dyDescent="0.3">
      <c r="A33" s="2" t="s">
        <v>40</v>
      </c>
      <c r="B33" s="5">
        <v>3.2571428571428571</v>
      </c>
      <c r="C33" s="5"/>
      <c r="D33" s="5">
        <v>14.3</v>
      </c>
      <c r="E33" s="5">
        <v>5.88</v>
      </c>
      <c r="F33" s="5"/>
      <c r="G33" s="5">
        <v>10</v>
      </c>
      <c r="H33" s="5"/>
      <c r="I33" s="5"/>
      <c r="J33" s="5">
        <v>5.3599999999999994</v>
      </c>
      <c r="K33" s="5">
        <v>7.25</v>
      </c>
      <c r="L33" s="5">
        <v>3.9</v>
      </c>
      <c r="M33" s="5"/>
      <c r="N33" s="5">
        <v>49.947142857142858</v>
      </c>
    </row>
    <row r="34" spans="1:14" ht="14.4" customHeight="1" x14ac:dyDescent="0.3">
      <c r="A34" s="2" t="s">
        <v>41</v>
      </c>
      <c r="B34" s="5"/>
      <c r="C34" s="5">
        <v>2.8600000000000003</v>
      </c>
      <c r="D34" s="5">
        <v>3.5750000000000002</v>
      </c>
      <c r="E34" s="5"/>
      <c r="F34" s="5">
        <v>2.1521739130434785</v>
      </c>
      <c r="G34" s="5">
        <v>1.6666666666666667</v>
      </c>
      <c r="H34" s="5">
        <v>5</v>
      </c>
      <c r="I34" s="5"/>
      <c r="J34" s="5">
        <v>1.4357142857142855</v>
      </c>
      <c r="K34" s="5"/>
      <c r="L34" s="5">
        <v>2.35</v>
      </c>
      <c r="M34" s="5"/>
      <c r="N34" s="5">
        <v>19.039554865424432</v>
      </c>
    </row>
    <row r="35" spans="1:14" ht="14.4" hidden="1" customHeight="1" x14ac:dyDescent="0.3">
      <c r="A35" s="2" t="s">
        <v>42</v>
      </c>
      <c r="B35" s="5"/>
      <c r="C35" s="5"/>
      <c r="D35" s="5"/>
      <c r="E35" s="5"/>
      <c r="F35" s="5">
        <v>7.0714285714285721</v>
      </c>
      <c r="G35" s="5"/>
      <c r="H35" s="5"/>
      <c r="I35" s="5"/>
      <c r="J35" s="5"/>
      <c r="K35" s="5"/>
      <c r="L35" s="5"/>
      <c r="M35" s="5"/>
      <c r="N35" s="5">
        <v>7.0714285714285721</v>
      </c>
    </row>
    <row r="36" spans="1:14" ht="14.4" hidden="1" customHeight="1" x14ac:dyDescent="0.3">
      <c r="A36" s="2" t="s">
        <v>43</v>
      </c>
      <c r="B36" s="5"/>
      <c r="C36" s="5">
        <v>2.0428571428571431</v>
      </c>
      <c r="D36" s="5">
        <v>2.3833333333333333</v>
      </c>
      <c r="E36" s="5"/>
      <c r="F36" s="5"/>
      <c r="G36" s="5"/>
      <c r="H36" s="5"/>
      <c r="I36" s="5"/>
      <c r="J36" s="5"/>
      <c r="K36" s="5"/>
      <c r="L36" s="5"/>
      <c r="M36" s="5"/>
      <c r="N36" s="5">
        <v>4.4261904761904765</v>
      </c>
    </row>
    <row r="37" spans="1:14" ht="14.4" hidden="1" customHeight="1" x14ac:dyDescent="0.3">
      <c r="A37" s="2" t="s">
        <v>44</v>
      </c>
      <c r="B37" s="5"/>
      <c r="C37" s="5"/>
      <c r="D37" s="5">
        <v>2.8600000000000003</v>
      </c>
      <c r="E37" s="5"/>
      <c r="F37" s="5"/>
      <c r="G37" s="5"/>
      <c r="H37" s="5"/>
      <c r="I37" s="5"/>
      <c r="J37" s="5"/>
      <c r="K37" s="5"/>
      <c r="L37" s="5"/>
      <c r="M37" s="5"/>
      <c r="N37" s="5">
        <v>2.8600000000000003</v>
      </c>
    </row>
    <row r="38" spans="1:14" ht="14.4" hidden="1" customHeight="1" x14ac:dyDescent="0.3">
      <c r="A38" s="2" t="s">
        <v>45</v>
      </c>
      <c r="B38" s="5"/>
      <c r="C38" s="5">
        <v>1.1916666666666667</v>
      </c>
      <c r="D38" s="5">
        <v>1.588888888888889</v>
      </c>
      <c r="E38" s="5"/>
      <c r="F38" s="5"/>
      <c r="G38" s="5"/>
      <c r="H38" s="5"/>
      <c r="I38" s="5"/>
      <c r="J38" s="5"/>
      <c r="K38" s="5"/>
      <c r="L38" s="5"/>
      <c r="M38" s="5"/>
      <c r="N38" s="5">
        <v>2.7805555555555559</v>
      </c>
    </row>
    <row r="39" spans="1:14" ht="14.4" hidden="1" customHeight="1" x14ac:dyDescent="0.3">
      <c r="A39" s="2" t="s">
        <v>46</v>
      </c>
      <c r="B39" s="5"/>
      <c r="C39" s="5"/>
      <c r="D39" s="5">
        <v>1.7875000000000001</v>
      </c>
      <c r="E39" s="5"/>
      <c r="F39" s="5"/>
      <c r="G39" s="5"/>
      <c r="H39" s="5"/>
      <c r="I39" s="5"/>
      <c r="J39" s="5"/>
      <c r="K39" s="5"/>
      <c r="L39" s="5"/>
      <c r="M39" s="5"/>
      <c r="N39" s="5">
        <v>1.7875000000000001</v>
      </c>
    </row>
    <row r="40" spans="1:14" ht="14.4" hidden="1" customHeight="1" x14ac:dyDescent="0.3">
      <c r="A40" s="2" t="s">
        <v>47</v>
      </c>
      <c r="B40" s="5"/>
      <c r="C40" s="5"/>
      <c r="D40" s="5">
        <v>1.4300000000000002</v>
      </c>
      <c r="E40" s="5"/>
      <c r="F40" s="5"/>
      <c r="G40" s="5"/>
      <c r="H40" s="5"/>
      <c r="I40" s="5"/>
      <c r="J40" s="5"/>
      <c r="K40" s="5"/>
      <c r="L40" s="5"/>
      <c r="M40" s="5"/>
      <c r="N40" s="5">
        <v>1.4300000000000002</v>
      </c>
    </row>
    <row r="41" spans="1:14" ht="14.4" customHeight="1" x14ac:dyDescent="0.3">
      <c r="A41" s="1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14.4" customHeight="1" x14ac:dyDescent="0.3">
      <c r="A42" s="1" t="s">
        <v>48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ht="14.4" hidden="1" customHeight="1" x14ac:dyDescent="0.3">
      <c r="A43" s="2" t="s">
        <v>49</v>
      </c>
      <c r="B43" s="5"/>
      <c r="C43" s="5">
        <v>1.6500000000000001</v>
      </c>
      <c r="D43" s="5">
        <v>1.3</v>
      </c>
      <c r="E43" s="5"/>
      <c r="F43" s="5">
        <v>1.8857142857142859</v>
      </c>
      <c r="G43" s="5"/>
      <c r="H43" s="5"/>
      <c r="I43" s="5"/>
      <c r="J43" s="5"/>
      <c r="K43" s="5"/>
      <c r="L43" s="5"/>
      <c r="M43" s="5"/>
      <c r="N43" s="5">
        <v>4.8357142857142863</v>
      </c>
    </row>
    <row r="44" spans="1:14" ht="14.4" customHeight="1" x14ac:dyDescent="0.3">
      <c r="A44" s="2" t="s">
        <v>50</v>
      </c>
      <c r="B44" s="5"/>
      <c r="C44" s="5">
        <v>1.1000000000000001</v>
      </c>
      <c r="D44" s="5"/>
      <c r="E44" s="5"/>
      <c r="F44" s="5"/>
      <c r="G44" s="5"/>
      <c r="H44" s="5">
        <v>1.5</v>
      </c>
      <c r="I44" s="5"/>
      <c r="J44" s="5"/>
      <c r="K44" s="5"/>
      <c r="L44" s="5"/>
      <c r="M44" s="5"/>
      <c r="N44" s="5">
        <v>2.6</v>
      </c>
    </row>
    <row r="45" spans="1:14" ht="14.4" hidden="1" customHeight="1" x14ac:dyDescent="0.3">
      <c r="A45" s="2" t="s">
        <v>51</v>
      </c>
      <c r="B45" s="5"/>
      <c r="C45" s="5">
        <v>1.32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>
        <v>1.32</v>
      </c>
    </row>
    <row r="46" spans="1:14" ht="14.4" customHeight="1" x14ac:dyDescent="0.3">
      <c r="A46" s="1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ht="14.4" hidden="1" customHeight="1" x14ac:dyDescent="0.3">
      <c r="A47" s="1" t="s">
        <v>52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ht="14.4" hidden="1" customHeight="1" x14ac:dyDescent="0.3">
      <c r="A48" s="2" t="s">
        <v>53</v>
      </c>
      <c r="B48" s="5"/>
      <c r="C48" s="5"/>
      <c r="D48" s="5">
        <v>2.2749999999999999</v>
      </c>
      <c r="E48" s="5"/>
      <c r="F48" s="5"/>
      <c r="G48" s="5"/>
      <c r="H48" s="5"/>
      <c r="I48" s="5"/>
      <c r="J48" s="5"/>
      <c r="K48" s="5">
        <v>3.6363636363636362</v>
      </c>
      <c r="L48" s="5"/>
      <c r="M48" s="5"/>
      <c r="N48" s="5">
        <v>5.9113636363636362</v>
      </c>
    </row>
    <row r="49" spans="1:14" ht="14.4" hidden="1" customHeight="1" x14ac:dyDescent="0.3">
      <c r="A49" s="1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ht="14.4" customHeight="1" x14ac:dyDescent="0.3">
      <c r="A50" s="1" t="s">
        <v>54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ht="14.4" customHeight="1" x14ac:dyDescent="0.3">
      <c r="A51" s="2" t="s">
        <v>55</v>
      </c>
      <c r="B51" s="5">
        <v>2.4857142857142853</v>
      </c>
      <c r="C51" s="5"/>
      <c r="D51" s="5"/>
      <c r="E51" s="5"/>
      <c r="F51" s="5"/>
      <c r="G51" s="5"/>
      <c r="H51" s="5"/>
      <c r="I51" s="5"/>
      <c r="J51" s="5">
        <v>3.5142857142857138</v>
      </c>
      <c r="K51" s="5">
        <v>3.4375</v>
      </c>
      <c r="L51" s="5">
        <v>5.3083333333333336</v>
      </c>
      <c r="M51" s="5"/>
      <c r="N51" s="5">
        <v>14.745833333333334</v>
      </c>
    </row>
    <row r="52" spans="1:14" ht="14.4" hidden="1" customHeight="1" x14ac:dyDescent="0.3">
      <c r="A52" s="2" t="s">
        <v>56</v>
      </c>
      <c r="B52" s="5"/>
      <c r="C52" s="5">
        <v>2.5666666666666669</v>
      </c>
      <c r="D52" s="5">
        <v>11.700000000000001</v>
      </c>
      <c r="E52" s="5"/>
      <c r="F52" s="5"/>
      <c r="G52" s="5"/>
      <c r="H52" s="5"/>
      <c r="I52" s="5"/>
      <c r="J52" s="5"/>
      <c r="K52" s="5"/>
      <c r="L52" s="5"/>
      <c r="M52" s="5"/>
      <c r="N52" s="5">
        <v>14.266666666666667</v>
      </c>
    </row>
    <row r="53" spans="1:14" ht="14.4" hidden="1" customHeight="1" x14ac:dyDescent="0.3">
      <c r="A53" s="2" t="s">
        <v>57</v>
      </c>
      <c r="B53" s="5"/>
      <c r="C53" s="5"/>
      <c r="D53" s="5"/>
      <c r="E53" s="5"/>
      <c r="F53" s="5">
        <v>3.3000000000000003</v>
      </c>
      <c r="G53" s="5"/>
      <c r="H53" s="5"/>
      <c r="I53" s="5"/>
      <c r="J53" s="5"/>
      <c r="K53" s="5"/>
      <c r="L53" s="5"/>
      <c r="M53" s="5"/>
      <c r="N53" s="5">
        <v>3.3000000000000003</v>
      </c>
    </row>
    <row r="54" spans="1:14" ht="14.4" hidden="1" customHeight="1" x14ac:dyDescent="0.3">
      <c r="A54" s="2" t="s">
        <v>58</v>
      </c>
      <c r="B54" s="5"/>
      <c r="C54" s="5"/>
      <c r="D54" s="5">
        <v>2.9250000000000003</v>
      </c>
      <c r="E54" s="5"/>
      <c r="F54" s="5"/>
      <c r="G54" s="5"/>
      <c r="H54" s="5"/>
      <c r="I54" s="5"/>
      <c r="J54" s="5"/>
      <c r="K54" s="5"/>
      <c r="L54" s="5"/>
      <c r="M54" s="5"/>
      <c r="N54" s="5">
        <v>2.9250000000000003</v>
      </c>
    </row>
    <row r="55" spans="1:14" ht="14.4" hidden="1" customHeight="1" x14ac:dyDescent="0.3">
      <c r="A55" s="2" t="s">
        <v>59</v>
      </c>
      <c r="B55" s="5"/>
      <c r="C55" s="5"/>
      <c r="D55" s="5">
        <v>2.3400000000000003</v>
      </c>
      <c r="E55" s="5"/>
      <c r="F55" s="5"/>
      <c r="G55" s="5"/>
      <c r="H55" s="5"/>
      <c r="I55" s="5"/>
      <c r="J55" s="5"/>
      <c r="K55" s="5"/>
      <c r="L55" s="5"/>
      <c r="M55" s="5"/>
      <c r="N55" s="5">
        <v>2.3400000000000003</v>
      </c>
    </row>
    <row r="56" spans="1:14" ht="14.4" hidden="1" customHeight="1" x14ac:dyDescent="0.3">
      <c r="A56" s="2" t="s">
        <v>60</v>
      </c>
      <c r="B56" s="5"/>
      <c r="C56" s="5"/>
      <c r="D56" s="5">
        <v>1.9500000000000002</v>
      </c>
      <c r="E56" s="5"/>
      <c r="F56" s="5"/>
      <c r="G56" s="5"/>
      <c r="H56" s="5"/>
      <c r="I56" s="5"/>
      <c r="J56" s="5"/>
      <c r="K56" s="5"/>
      <c r="L56" s="5"/>
      <c r="M56" s="5"/>
      <c r="N56" s="5">
        <v>1.9500000000000002</v>
      </c>
    </row>
    <row r="57" spans="1:14" ht="14.4" hidden="1" customHeight="1" x14ac:dyDescent="0.3">
      <c r="A57" s="2" t="s">
        <v>61</v>
      </c>
      <c r="B57" s="5"/>
      <c r="C57" s="5">
        <v>1.925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>
        <v>1.925</v>
      </c>
    </row>
    <row r="58" spans="1:14" ht="14.4" hidden="1" customHeight="1" x14ac:dyDescent="0.3">
      <c r="A58" s="2" t="s">
        <v>62</v>
      </c>
      <c r="B58" s="5"/>
      <c r="C58" s="5"/>
      <c r="D58" s="5">
        <v>1.6714285714285715</v>
      </c>
      <c r="E58" s="5"/>
      <c r="F58" s="5"/>
      <c r="G58" s="5"/>
      <c r="H58" s="5"/>
      <c r="I58" s="5"/>
      <c r="J58" s="5"/>
      <c r="K58" s="5"/>
      <c r="L58" s="5"/>
      <c r="M58" s="5"/>
      <c r="N58" s="5">
        <v>1.6714285714285715</v>
      </c>
    </row>
    <row r="59" spans="1:14" ht="14.4" hidden="1" customHeight="1" x14ac:dyDescent="0.3">
      <c r="A59" s="2" t="s">
        <v>63</v>
      </c>
      <c r="B59" s="5"/>
      <c r="C59" s="5"/>
      <c r="D59" s="5">
        <v>1.4625000000000001</v>
      </c>
      <c r="E59" s="5"/>
      <c r="F59" s="5"/>
      <c r="G59" s="5"/>
      <c r="H59" s="5"/>
      <c r="I59" s="5"/>
      <c r="J59" s="5"/>
      <c r="K59" s="5"/>
      <c r="L59" s="5"/>
      <c r="M59" s="5"/>
      <c r="N59" s="5">
        <v>1.4625000000000001</v>
      </c>
    </row>
    <row r="60" spans="1:14" ht="14.4" customHeight="1" x14ac:dyDescent="0.3">
      <c r="A60" s="1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 ht="14.4" customHeight="1" x14ac:dyDescent="0.3">
      <c r="A61" s="1" t="s">
        <v>64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</row>
    <row r="62" spans="1:14" ht="14.4" hidden="1" customHeight="1" x14ac:dyDescent="0.3">
      <c r="A62" s="2" t="s">
        <v>65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>
        <v>33.366666666666667</v>
      </c>
      <c r="M62" s="5"/>
      <c r="N62" s="5">
        <v>33.366666666666667</v>
      </c>
    </row>
    <row r="63" spans="1:14" ht="14.4" customHeight="1" x14ac:dyDescent="0.3">
      <c r="A63" s="2" t="s">
        <v>66</v>
      </c>
      <c r="B63" s="5"/>
      <c r="C63" s="5"/>
      <c r="D63" s="5">
        <v>2.9714285714285715</v>
      </c>
      <c r="E63" s="5"/>
      <c r="F63" s="5">
        <v>3.1565217391304352</v>
      </c>
      <c r="G63" s="5">
        <v>2.1</v>
      </c>
      <c r="H63" s="5">
        <v>2.6666666666666665</v>
      </c>
      <c r="I63" s="5"/>
      <c r="J63" s="5">
        <v>1.4926829268292683</v>
      </c>
      <c r="K63" s="5">
        <v>1.6463414634146341</v>
      </c>
      <c r="L63" s="5">
        <v>0</v>
      </c>
      <c r="M63" s="5"/>
      <c r="N63" s="5">
        <v>14.033641367469574</v>
      </c>
    </row>
    <row r="64" spans="1:14" ht="14.4" customHeight="1" x14ac:dyDescent="0.3">
      <c r="A64" s="2" t="s">
        <v>67</v>
      </c>
      <c r="B64" s="5"/>
      <c r="C64" s="5">
        <v>2.0580645161290323</v>
      </c>
      <c r="D64" s="5">
        <v>3.4666666666666668</v>
      </c>
      <c r="E64" s="5"/>
      <c r="F64" s="5">
        <v>2.1352941176470592</v>
      </c>
      <c r="G64" s="5">
        <v>1.2352941176470589</v>
      </c>
      <c r="H64" s="5">
        <v>1.7777777777777777</v>
      </c>
      <c r="I64" s="5"/>
      <c r="J64" s="5"/>
      <c r="K64" s="5">
        <v>1.2980769230769231</v>
      </c>
      <c r="L64" s="5"/>
      <c r="M64" s="5"/>
      <c r="N64" s="5">
        <v>11.971174118944518</v>
      </c>
    </row>
    <row r="65" spans="1:14" ht="14.4" hidden="1" customHeight="1" x14ac:dyDescent="0.3">
      <c r="A65" s="2" t="s">
        <v>68</v>
      </c>
      <c r="B65" s="5"/>
      <c r="C65" s="5">
        <v>4.2533333333333339</v>
      </c>
      <c r="D65" s="5">
        <v>4.16</v>
      </c>
      <c r="E65" s="5"/>
      <c r="F65" s="5"/>
      <c r="G65" s="5"/>
      <c r="H65" s="5"/>
      <c r="I65" s="5">
        <v>1.7600000000000002</v>
      </c>
      <c r="J65" s="5"/>
      <c r="K65" s="5"/>
      <c r="L65" s="5"/>
      <c r="M65" s="5"/>
      <c r="N65" s="5">
        <v>10.173333333333334</v>
      </c>
    </row>
    <row r="66" spans="1:14" ht="14.4" hidden="1" customHeight="1" x14ac:dyDescent="0.3">
      <c r="A66" s="2" t="s">
        <v>69</v>
      </c>
      <c r="B66" s="5"/>
      <c r="C66" s="5"/>
      <c r="D66" s="5"/>
      <c r="E66" s="5"/>
      <c r="F66" s="5">
        <v>4.0333333333333341</v>
      </c>
      <c r="G66" s="5"/>
      <c r="H66" s="5">
        <v>5.333333333333333</v>
      </c>
      <c r="I66" s="5"/>
      <c r="J66" s="5"/>
      <c r="K66" s="5"/>
      <c r="L66" s="5"/>
      <c r="M66" s="5"/>
      <c r="N66" s="5">
        <v>9.3666666666666671</v>
      </c>
    </row>
    <row r="67" spans="1:14" ht="14.4" hidden="1" customHeight="1" x14ac:dyDescent="0.3">
      <c r="A67" s="2" t="s">
        <v>70</v>
      </c>
      <c r="B67" s="5"/>
      <c r="C67" s="5"/>
      <c r="D67" s="5"/>
      <c r="E67" s="5"/>
      <c r="F67" s="5">
        <v>3.3000000000000003</v>
      </c>
      <c r="G67" s="5"/>
      <c r="H67" s="5">
        <v>4</v>
      </c>
      <c r="I67" s="5"/>
      <c r="J67" s="5"/>
      <c r="K67" s="5"/>
      <c r="L67" s="5"/>
      <c r="M67" s="5"/>
      <c r="N67" s="5">
        <v>7.3000000000000007</v>
      </c>
    </row>
    <row r="68" spans="1:14" ht="14.4" hidden="1" customHeight="1" x14ac:dyDescent="0.3">
      <c r="A68" s="2" t="s">
        <v>71</v>
      </c>
      <c r="B68" s="5"/>
      <c r="C68" s="5"/>
      <c r="D68" s="5">
        <v>2.6</v>
      </c>
      <c r="E68" s="5"/>
      <c r="F68" s="5">
        <v>2.9040000000000004</v>
      </c>
      <c r="G68" s="5"/>
      <c r="H68" s="5"/>
      <c r="I68" s="5"/>
      <c r="J68" s="5"/>
      <c r="K68" s="5">
        <v>1.4361702127659575</v>
      </c>
      <c r="L68" s="5"/>
      <c r="M68" s="5"/>
      <c r="N68" s="5">
        <v>6.9401702127659579</v>
      </c>
    </row>
    <row r="69" spans="1:14" ht="14.4" customHeight="1" x14ac:dyDescent="0.3">
      <c r="A69" s="2" t="s">
        <v>72</v>
      </c>
      <c r="B69" s="5"/>
      <c r="C69" s="5">
        <v>1.822857142857143</v>
      </c>
      <c r="D69" s="5">
        <v>1.8909090909090909</v>
      </c>
      <c r="E69" s="5"/>
      <c r="F69" s="5">
        <v>1.7707317073170734</v>
      </c>
      <c r="G69" s="5">
        <v>1.1666666666666667</v>
      </c>
      <c r="H69" s="5"/>
      <c r="I69" s="5"/>
      <c r="J69" s="5"/>
      <c r="K69" s="5"/>
      <c r="L69" s="5"/>
      <c r="M69" s="5"/>
      <c r="N69" s="5">
        <v>6.6511646077499735</v>
      </c>
    </row>
    <row r="70" spans="1:14" ht="14.4" hidden="1" customHeight="1" x14ac:dyDescent="0.3">
      <c r="A70" s="2" t="s">
        <v>73</v>
      </c>
      <c r="B70" s="5">
        <v>2</v>
      </c>
      <c r="C70" s="5"/>
      <c r="D70" s="5"/>
      <c r="E70" s="5">
        <v>3.5999999999999996</v>
      </c>
      <c r="F70" s="5"/>
      <c r="G70" s="5"/>
      <c r="H70" s="5"/>
      <c r="I70" s="5"/>
      <c r="J70" s="5"/>
      <c r="K70" s="5"/>
      <c r="L70" s="5"/>
      <c r="M70" s="5"/>
      <c r="N70" s="5">
        <v>5.6</v>
      </c>
    </row>
    <row r="71" spans="1:14" ht="14.4" hidden="1" customHeight="1" x14ac:dyDescent="0.3">
      <c r="A71" s="2" t="s">
        <v>74</v>
      </c>
      <c r="B71" s="5"/>
      <c r="C71" s="5"/>
      <c r="D71" s="5">
        <v>1.7333333333333334</v>
      </c>
      <c r="E71" s="5"/>
      <c r="F71" s="5">
        <v>1.2964285714285715</v>
      </c>
      <c r="G71" s="5"/>
      <c r="H71" s="5"/>
      <c r="I71" s="5"/>
      <c r="J71" s="5"/>
      <c r="K71" s="5">
        <v>1.3235294117647058</v>
      </c>
      <c r="L71" s="5"/>
      <c r="M71" s="5"/>
      <c r="N71" s="5">
        <v>4.3532913165266107</v>
      </c>
    </row>
    <row r="72" spans="1:14" ht="14.4" hidden="1" customHeight="1" x14ac:dyDescent="0.3">
      <c r="A72" s="2" t="s">
        <v>75</v>
      </c>
      <c r="B72" s="5"/>
      <c r="C72" s="5">
        <v>1.4500000000000002</v>
      </c>
      <c r="D72" s="5">
        <v>1.3866666666666667</v>
      </c>
      <c r="E72" s="5"/>
      <c r="F72" s="5">
        <v>1.170967741935484</v>
      </c>
      <c r="G72" s="5"/>
      <c r="H72" s="5"/>
      <c r="I72" s="5"/>
      <c r="J72" s="5"/>
      <c r="K72" s="5"/>
      <c r="L72" s="5"/>
      <c r="M72" s="5"/>
      <c r="N72" s="5">
        <v>4.0076344086021507</v>
      </c>
    </row>
    <row r="73" spans="1:14" ht="14.4" hidden="1" customHeight="1" x14ac:dyDescent="0.3">
      <c r="A73" s="2" t="s">
        <v>76</v>
      </c>
      <c r="B73" s="5"/>
      <c r="C73" s="5"/>
      <c r="D73" s="5"/>
      <c r="E73" s="5">
        <v>3.0857142857142854</v>
      </c>
      <c r="F73" s="5"/>
      <c r="G73" s="5"/>
      <c r="H73" s="5"/>
      <c r="I73" s="5"/>
      <c r="J73" s="5"/>
      <c r="K73" s="5"/>
      <c r="L73" s="5"/>
      <c r="M73" s="5"/>
      <c r="N73" s="5">
        <v>3.0857142857142854</v>
      </c>
    </row>
    <row r="74" spans="1:14" ht="14.4" hidden="1" customHeight="1" x14ac:dyDescent="0.3">
      <c r="A74" s="2" t="s">
        <v>77</v>
      </c>
      <c r="B74" s="5"/>
      <c r="C74" s="5"/>
      <c r="D74" s="5">
        <v>1.4857142857142858</v>
      </c>
      <c r="E74" s="5"/>
      <c r="F74" s="5">
        <v>1.5125000000000002</v>
      </c>
      <c r="G74" s="5"/>
      <c r="H74" s="5"/>
      <c r="I74" s="5"/>
      <c r="J74" s="5"/>
      <c r="K74" s="5"/>
      <c r="L74" s="5"/>
      <c r="M74" s="5"/>
      <c r="N74" s="5">
        <v>2.9982142857142859</v>
      </c>
    </row>
    <row r="75" spans="1:14" ht="14.4" hidden="1" customHeight="1" x14ac:dyDescent="0.3">
      <c r="A75" s="2" t="s">
        <v>78</v>
      </c>
      <c r="B75" s="5"/>
      <c r="C75" s="5"/>
      <c r="D75" s="5">
        <v>2.08</v>
      </c>
      <c r="E75" s="5"/>
      <c r="F75" s="5"/>
      <c r="G75" s="5"/>
      <c r="H75" s="5"/>
      <c r="I75" s="5"/>
      <c r="J75" s="5"/>
      <c r="K75" s="5"/>
      <c r="L75" s="5"/>
      <c r="M75" s="5"/>
      <c r="N75" s="5">
        <v>2.08</v>
      </c>
    </row>
    <row r="76" spans="1:14" ht="14.4" hidden="1" customHeight="1" x14ac:dyDescent="0.3">
      <c r="A76" s="2" t="s">
        <v>79</v>
      </c>
      <c r="B76" s="5"/>
      <c r="C76" s="5"/>
      <c r="D76" s="5"/>
      <c r="E76" s="5"/>
      <c r="F76" s="5">
        <v>1.8615384615384618</v>
      </c>
      <c r="G76" s="5"/>
      <c r="H76" s="5"/>
      <c r="I76" s="5"/>
      <c r="J76" s="5"/>
      <c r="K76" s="5"/>
      <c r="L76" s="5"/>
      <c r="M76" s="5"/>
      <c r="N76" s="5">
        <v>1.8615384615384618</v>
      </c>
    </row>
    <row r="77" spans="1:14" ht="14.4" hidden="1" customHeight="1" x14ac:dyDescent="0.3">
      <c r="A77" s="2" t="s">
        <v>80</v>
      </c>
      <c r="B77" s="5"/>
      <c r="C77" s="5"/>
      <c r="D77" s="5">
        <v>1.3</v>
      </c>
      <c r="E77" s="5"/>
      <c r="F77" s="5"/>
      <c r="G77" s="5"/>
      <c r="H77" s="5"/>
      <c r="I77" s="5"/>
      <c r="J77" s="5"/>
      <c r="K77" s="5"/>
      <c r="L77" s="5"/>
      <c r="M77" s="5"/>
      <c r="N77" s="5">
        <v>1.3</v>
      </c>
    </row>
    <row r="78" spans="1:14" ht="14.4" customHeight="1" x14ac:dyDescent="0.3">
      <c r="A78" s="1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</row>
    <row r="79" spans="1:14" ht="14.4" hidden="1" customHeight="1" x14ac:dyDescent="0.3">
      <c r="A79" s="1" t="s">
        <v>81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</row>
    <row r="80" spans="1:14" ht="14.4" hidden="1" customHeight="1" x14ac:dyDescent="0.3">
      <c r="A80" s="2" t="s">
        <v>82</v>
      </c>
      <c r="B80" s="5"/>
      <c r="C80" s="5"/>
      <c r="D80" s="5">
        <v>5.2</v>
      </c>
      <c r="E80" s="5"/>
      <c r="F80" s="5"/>
      <c r="G80" s="5"/>
      <c r="H80" s="5"/>
      <c r="I80" s="5"/>
      <c r="J80" s="5">
        <v>3.4588235294117644</v>
      </c>
      <c r="K80" s="5">
        <v>3.9583333333333335</v>
      </c>
      <c r="L80" s="5"/>
      <c r="M80" s="5"/>
      <c r="N80" s="5">
        <v>12.617156862745098</v>
      </c>
    </row>
    <row r="81" spans="1:14" ht="14.4" hidden="1" customHeight="1" x14ac:dyDescent="0.3">
      <c r="A81" s="2" t="s">
        <v>83</v>
      </c>
      <c r="B81" s="5"/>
      <c r="C81" s="5"/>
      <c r="D81" s="5">
        <v>2.2285714285714286</v>
      </c>
      <c r="E81" s="5"/>
      <c r="F81" s="5"/>
      <c r="G81" s="5"/>
      <c r="H81" s="5"/>
      <c r="I81" s="5"/>
      <c r="J81" s="5"/>
      <c r="K81" s="5"/>
      <c r="L81" s="5"/>
      <c r="M81" s="5"/>
      <c r="N81" s="5">
        <v>2.2285714285714286</v>
      </c>
    </row>
    <row r="82" spans="1:14" ht="14.4" hidden="1" customHeight="1" x14ac:dyDescent="0.3">
      <c r="A82" s="1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1:14" ht="14.4" customHeight="1" x14ac:dyDescent="0.3">
      <c r="A83" s="1" t="s">
        <v>84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1:14" ht="14.4" customHeight="1" x14ac:dyDescent="0.3">
      <c r="A84" s="2" t="s">
        <v>85</v>
      </c>
      <c r="B84" s="5"/>
      <c r="C84" s="5">
        <v>1.9555555555555557</v>
      </c>
      <c r="D84" s="5">
        <v>3.9000000000000004</v>
      </c>
      <c r="E84" s="5"/>
      <c r="F84" s="5">
        <v>2.2000000000000002</v>
      </c>
      <c r="G84" s="5">
        <v>2.6666666666666665</v>
      </c>
      <c r="H84" s="5"/>
      <c r="I84" s="5"/>
      <c r="J84" s="5"/>
      <c r="K84" s="5"/>
      <c r="L84" s="5"/>
      <c r="M84" s="5"/>
      <c r="N84" s="5">
        <v>10.722222222222223</v>
      </c>
    </row>
    <row r="85" spans="1:14" ht="14.4" customHeight="1" x14ac:dyDescent="0.3">
      <c r="A85" s="1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1:14" ht="14.4" customHeight="1" x14ac:dyDescent="0.3">
      <c r="A86" s="1" t="s">
        <v>86</v>
      </c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1:14" ht="14.4" customHeight="1" x14ac:dyDescent="0.3">
      <c r="A87" s="2" t="s">
        <v>87</v>
      </c>
      <c r="B87" s="5">
        <v>1.92</v>
      </c>
      <c r="C87" s="5">
        <v>5.8666666666666671</v>
      </c>
      <c r="D87" s="5">
        <v>15.600000000000001</v>
      </c>
      <c r="E87" s="5">
        <v>7.1999999999999993</v>
      </c>
      <c r="F87" s="5">
        <v>6.6000000000000005</v>
      </c>
      <c r="G87" s="5">
        <v>8</v>
      </c>
      <c r="H87" s="5">
        <v>6.5</v>
      </c>
      <c r="I87" s="5"/>
      <c r="J87" s="5">
        <v>4.8999999999999995</v>
      </c>
      <c r="K87" s="5">
        <v>4.75</v>
      </c>
      <c r="L87" s="5"/>
      <c r="M87" s="5">
        <v>5.2</v>
      </c>
      <c r="N87" s="5">
        <v>66.536666666666662</v>
      </c>
    </row>
    <row r="88" spans="1:14" ht="14.4" customHeight="1" x14ac:dyDescent="0.3">
      <c r="A88" s="2" t="s">
        <v>88</v>
      </c>
      <c r="B88" s="5"/>
      <c r="C88" s="5">
        <v>1.7600000000000002</v>
      </c>
      <c r="D88" s="5">
        <v>3.12</v>
      </c>
      <c r="E88" s="5"/>
      <c r="F88" s="5">
        <v>1.3894736842105264</v>
      </c>
      <c r="G88" s="5"/>
      <c r="H88" s="5"/>
      <c r="I88" s="5">
        <v>1.1000000000000001</v>
      </c>
      <c r="J88" s="5"/>
      <c r="K88" s="5"/>
      <c r="L88" s="5"/>
      <c r="M88" s="5"/>
      <c r="N88" s="5">
        <v>7.3694736842105275</v>
      </c>
    </row>
    <row r="89" spans="1:14" ht="14.4" customHeight="1" x14ac:dyDescent="0.3">
      <c r="A89" s="2" t="s">
        <v>89</v>
      </c>
      <c r="B89" s="5"/>
      <c r="C89" s="5">
        <v>1.6</v>
      </c>
      <c r="D89" s="5">
        <v>2.6</v>
      </c>
      <c r="E89" s="5"/>
      <c r="F89" s="5">
        <v>1.6500000000000001</v>
      </c>
      <c r="G89" s="5"/>
      <c r="H89" s="5"/>
      <c r="I89" s="5">
        <v>1.375</v>
      </c>
      <c r="J89" s="5"/>
      <c r="K89" s="5"/>
      <c r="L89" s="5"/>
      <c r="M89" s="5"/>
      <c r="N89" s="5">
        <v>7.2250000000000005</v>
      </c>
    </row>
    <row r="90" spans="1:14" ht="14.4" hidden="1" customHeight="1" x14ac:dyDescent="0.3">
      <c r="A90" s="2" t="s">
        <v>90</v>
      </c>
      <c r="B90" s="5"/>
      <c r="C90" s="5"/>
      <c r="D90" s="5">
        <v>1.9500000000000002</v>
      </c>
      <c r="E90" s="5"/>
      <c r="F90" s="5"/>
      <c r="G90" s="5"/>
      <c r="H90" s="5"/>
      <c r="I90" s="5"/>
      <c r="J90" s="5"/>
      <c r="K90" s="5"/>
      <c r="L90" s="5"/>
      <c r="M90" s="5"/>
      <c r="N90" s="5">
        <v>1.9500000000000002</v>
      </c>
    </row>
    <row r="91" spans="1:14" ht="14.4" customHeight="1" x14ac:dyDescent="0.3">
      <c r="A91" s="1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</row>
    <row r="92" spans="1:14" ht="14.4" hidden="1" customHeight="1" x14ac:dyDescent="0.3">
      <c r="A92" s="1" t="s">
        <v>91</v>
      </c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</row>
    <row r="93" spans="1:14" ht="14.4" hidden="1" customHeight="1" x14ac:dyDescent="0.3">
      <c r="A93" s="2" t="s">
        <v>92</v>
      </c>
      <c r="B93" s="5"/>
      <c r="C93" s="5"/>
      <c r="D93" s="5"/>
      <c r="E93" s="5">
        <v>1.5999999999999999</v>
      </c>
      <c r="F93" s="5"/>
      <c r="G93" s="5">
        <v>2.2857142857142856</v>
      </c>
      <c r="H93" s="5"/>
      <c r="I93" s="5"/>
      <c r="J93" s="5"/>
      <c r="K93" s="5"/>
      <c r="L93" s="5"/>
      <c r="M93" s="5"/>
      <c r="N93" s="5">
        <v>3.8857142857142852</v>
      </c>
    </row>
    <row r="94" spans="1:14" ht="14.4" hidden="1" customHeight="1" x14ac:dyDescent="0.3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</row>
    <row r="95" spans="1:14" ht="14.4" hidden="1" customHeight="1" x14ac:dyDescent="0.3">
      <c r="A95" s="1" t="s">
        <v>93</v>
      </c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</row>
    <row r="96" spans="1:14" ht="14.4" hidden="1" customHeight="1" x14ac:dyDescent="0.3">
      <c r="A96" s="2" t="s">
        <v>94</v>
      </c>
      <c r="B96" s="5"/>
      <c r="C96" s="5"/>
      <c r="D96" s="5">
        <v>1.56</v>
      </c>
      <c r="E96" s="5"/>
      <c r="F96" s="5"/>
      <c r="G96" s="5"/>
      <c r="H96" s="5"/>
      <c r="I96" s="5"/>
      <c r="J96" s="5"/>
      <c r="K96" s="5"/>
      <c r="L96" s="5"/>
      <c r="M96" s="5"/>
      <c r="N96" s="5">
        <v>1.56</v>
      </c>
    </row>
    <row r="97" spans="1:14" ht="14.4" hidden="1" customHeight="1" x14ac:dyDescent="0.3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</row>
    <row r="98" spans="1:14" ht="14.4" hidden="1" customHeight="1" x14ac:dyDescent="0.3">
      <c r="A98" s="1" t="s">
        <v>95</v>
      </c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1:14" ht="14.4" hidden="1" customHeight="1" x14ac:dyDescent="0.3">
      <c r="A99" s="2" t="s">
        <v>96</v>
      </c>
      <c r="B99" s="5"/>
      <c r="C99" s="5">
        <v>10.633333333333335</v>
      </c>
      <c r="D99" s="5">
        <v>12.133333333333333</v>
      </c>
      <c r="E99" s="5"/>
      <c r="F99" s="5">
        <v>4.8400000000000007</v>
      </c>
      <c r="G99" s="5"/>
      <c r="H99" s="5"/>
      <c r="I99" s="5"/>
      <c r="J99" s="5"/>
      <c r="K99" s="5"/>
      <c r="L99" s="5"/>
      <c r="M99" s="5"/>
      <c r="N99" s="5">
        <v>27.606666666666666</v>
      </c>
    </row>
    <row r="100" spans="1:14" ht="14.4" hidden="1" customHeight="1" x14ac:dyDescent="0.3">
      <c r="A100" s="2" t="s">
        <v>97</v>
      </c>
      <c r="B100" s="5"/>
      <c r="C100" s="5"/>
      <c r="D100" s="5">
        <v>18.2</v>
      </c>
      <c r="E100" s="5"/>
      <c r="F100" s="5"/>
      <c r="G100" s="5"/>
      <c r="H100" s="5"/>
      <c r="I100" s="5"/>
      <c r="J100" s="5"/>
      <c r="K100" s="5"/>
      <c r="L100" s="5"/>
      <c r="M100" s="5"/>
      <c r="N100" s="5">
        <v>18.2</v>
      </c>
    </row>
    <row r="101" spans="1:14" ht="14.4" hidden="1" customHeight="1" x14ac:dyDescent="0.3">
      <c r="A101" s="2" t="s">
        <v>98</v>
      </c>
      <c r="B101" s="5"/>
      <c r="C101" s="5"/>
      <c r="D101" s="5">
        <v>9.1</v>
      </c>
      <c r="E101" s="5"/>
      <c r="F101" s="5"/>
      <c r="G101" s="5"/>
      <c r="H101" s="5"/>
      <c r="I101" s="5"/>
      <c r="J101" s="5"/>
      <c r="K101" s="5"/>
      <c r="L101" s="5"/>
      <c r="M101" s="5"/>
      <c r="N101" s="5">
        <v>9.1</v>
      </c>
    </row>
    <row r="102" spans="1:14" ht="14.4" hidden="1" customHeight="1" x14ac:dyDescent="0.3">
      <c r="A102" s="2" t="s">
        <v>99</v>
      </c>
      <c r="B102" s="5"/>
      <c r="C102" s="5">
        <v>7.9750000000000005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>
        <v>7.9750000000000005</v>
      </c>
    </row>
    <row r="103" spans="1:14" ht="14.4" hidden="1" customHeight="1" x14ac:dyDescent="0.3">
      <c r="A103" s="2" t="s">
        <v>100</v>
      </c>
      <c r="B103" s="5"/>
      <c r="C103" s="5"/>
      <c r="D103" s="5">
        <v>3.6399999999999997</v>
      </c>
      <c r="E103" s="5"/>
      <c r="F103" s="5"/>
      <c r="G103" s="5"/>
      <c r="H103" s="5"/>
      <c r="I103" s="5"/>
      <c r="J103" s="5"/>
      <c r="K103" s="5"/>
      <c r="L103" s="5"/>
      <c r="M103" s="5"/>
      <c r="N103" s="5">
        <v>3.6399999999999997</v>
      </c>
    </row>
    <row r="104" spans="1:14" ht="14.4" hidden="1" customHeight="1" x14ac:dyDescent="0.3">
      <c r="A104" s="2" t="s">
        <v>101</v>
      </c>
      <c r="B104" s="5"/>
      <c r="C104" s="5"/>
      <c r="D104" s="5">
        <v>2.6</v>
      </c>
      <c r="E104" s="5"/>
      <c r="F104" s="5"/>
      <c r="G104" s="5"/>
      <c r="H104" s="5"/>
      <c r="I104" s="5"/>
      <c r="J104" s="5"/>
      <c r="K104" s="5"/>
      <c r="L104" s="5"/>
      <c r="M104" s="5"/>
      <c r="N104" s="5">
        <v>2.6</v>
      </c>
    </row>
    <row r="105" spans="1:14" ht="14.4" hidden="1" customHeight="1" x14ac:dyDescent="0.3">
      <c r="A105" s="2" t="s">
        <v>160</v>
      </c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>
        <v>2.1666666666666665</v>
      </c>
      <c r="N105" s="5">
        <v>2.1666666666666665</v>
      </c>
    </row>
    <row r="106" spans="1:14" ht="14.4" hidden="1" customHeight="1" x14ac:dyDescent="0.3">
      <c r="A106" s="2" t="s">
        <v>102</v>
      </c>
      <c r="B106" s="5"/>
      <c r="C106" s="5"/>
      <c r="D106" s="5">
        <v>1.9157894736842105</v>
      </c>
      <c r="E106" s="5"/>
      <c r="F106" s="5"/>
      <c r="G106" s="5"/>
      <c r="H106" s="5"/>
      <c r="I106" s="5"/>
      <c r="J106" s="5"/>
      <c r="K106" s="5"/>
      <c r="L106" s="5"/>
      <c r="M106" s="5"/>
      <c r="N106" s="5">
        <v>1.9157894736842105</v>
      </c>
    </row>
    <row r="107" spans="1:14" ht="14.4" hidden="1" customHeight="1" x14ac:dyDescent="0.3">
      <c r="A107" s="1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</row>
    <row r="108" spans="1:14" ht="14.4" customHeight="1" x14ac:dyDescent="0.3">
      <c r="A108" s="1" t="s">
        <v>103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1:14" ht="14.4" hidden="1" customHeight="1" x14ac:dyDescent="0.3">
      <c r="A109" s="2" t="s">
        <v>104</v>
      </c>
      <c r="B109" s="5"/>
      <c r="C109" s="5">
        <v>3.9875000000000003</v>
      </c>
      <c r="D109" s="5">
        <v>4.55</v>
      </c>
      <c r="E109" s="5"/>
      <c r="F109" s="5">
        <v>1.6500000000000001</v>
      </c>
      <c r="G109" s="5"/>
      <c r="H109" s="5"/>
      <c r="I109" s="5"/>
      <c r="J109" s="5"/>
      <c r="K109" s="5"/>
      <c r="L109" s="5"/>
      <c r="M109" s="5"/>
      <c r="N109" s="5">
        <v>10.1875</v>
      </c>
    </row>
    <row r="110" spans="1:14" ht="14.4" customHeight="1" x14ac:dyDescent="0.3">
      <c r="A110" s="2" t="s">
        <v>105</v>
      </c>
      <c r="B110" s="5"/>
      <c r="C110" s="5">
        <v>1.9937500000000001</v>
      </c>
      <c r="D110" s="5"/>
      <c r="E110" s="5">
        <v>2.3666666666666667</v>
      </c>
      <c r="F110" s="5"/>
      <c r="G110" s="5">
        <v>1.7894736842105263</v>
      </c>
      <c r="H110" s="5"/>
      <c r="I110" s="5"/>
      <c r="J110" s="5">
        <v>1.68</v>
      </c>
      <c r="K110" s="5"/>
      <c r="L110" s="5"/>
      <c r="M110" s="5"/>
      <c r="N110" s="5">
        <v>7.8298903508771929</v>
      </c>
    </row>
    <row r="111" spans="1:14" ht="14.4" hidden="1" customHeight="1" x14ac:dyDescent="0.3">
      <c r="A111" s="2" t="s">
        <v>106</v>
      </c>
      <c r="B111" s="5"/>
      <c r="C111" s="5"/>
      <c r="D111" s="5"/>
      <c r="E111" s="5"/>
      <c r="F111" s="5">
        <v>2.3419354838709681</v>
      </c>
      <c r="G111" s="5"/>
      <c r="H111" s="5"/>
      <c r="I111" s="5"/>
      <c r="J111" s="5"/>
      <c r="K111" s="5">
        <v>4.7826086956521738</v>
      </c>
      <c r="L111" s="5"/>
      <c r="M111" s="5"/>
      <c r="N111" s="5">
        <v>7.1245441795231415</v>
      </c>
    </row>
    <row r="112" spans="1:14" ht="14.4" hidden="1" customHeight="1" x14ac:dyDescent="0.3">
      <c r="A112" s="2" t="s">
        <v>107</v>
      </c>
      <c r="B112" s="5"/>
      <c r="C112" s="5"/>
      <c r="D112" s="5">
        <v>4.0444444444444443</v>
      </c>
      <c r="E112" s="5"/>
      <c r="F112" s="5"/>
      <c r="G112" s="5"/>
      <c r="H112" s="5"/>
      <c r="I112" s="5"/>
      <c r="J112" s="5"/>
      <c r="K112" s="5"/>
      <c r="L112" s="5"/>
      <c r="M112" s="5"/>
      <c r="N112" s="5">
        <v>4.0444444444444443</v>
      </c>
    </row>
    <row r="113" spans="1:14" ht="14.4" customHeight="1" x14ac:dyDescent="0.3">
      <c r="A113" s="1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</row>
    <row r="114" spans="1:14" ht="14.4" hidden="1" customHeight="1" x14ac:dyDescent="0.3">
      <c r="A114" s="1" t="s">
        <v>108</v>
      </c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</row>
    <row r="115" spans="1:14" ht="14.4" hidden="1" customHeight="1" x14ac:dyDescent="0.3">
      <c r="A115" s="2" t="s">
        <v>109</v>
      </c>
      <c r="B115" s="5"/>
      <c r="C115" s="5"/>
      <c r="D115" s="5"/>
      <c r="E115" s="5">
        <v>5.6800000000000006</v>
      </c>
      <c r="F115" s="5"/>
      <c r="G115" s="5">
        <v>8.5</v>
      </c>
      <c r="H115" s="5"/>
      <c r="I115" s="5"/>
      <c r="J115" s="5"/>
      <c r="K115" s="5"/>
      <c r="L115" s="5"/>
      <c r="M115" s="5"/>
      <c r="N115" s="5">
        <v>14.18</v>
      </c>
    </row>
    <row r="116" spans="1:14" ht="14.4" hidden="1" customHeight="1" x14ac:dyDescent="0.3">
      <c r="A116" s="2" t="s">
        <v>110</v>
      </c>
      <c r="B116" s="5"/>
      <c r="C116" s="5">
        <v>1.226923076923077</v>
      </c>
      <c r="D116" s="5">
        <v>2.1411764705882352</v>
      </c>
      <c r="E116" s="5"/>
      <c r="F116" s="5"/>
      <c r="G116" s="5"/>
      <c r="H116" s="5"/>
      <c r="I116" s="5"/>
      <c r="J116" s="5"/>
      <c r="K116" s="5"/>
      <c r="L116" s="5"/>
      <c r="M116" s="5"/>
      <c r="N116" s="5">
        <v>3.3680995475113122</v>
      </c>
    </row>
    <row r="117" spans="1:14" ht="14.4" hidden="1" customHeight="1" x14ac:dyDescent="0.3">
      <c r="A117" s="2" t="s">
        <v>111</v>
      </c>
      <c r="B117" s="5"/>
      <c r="C117" s="5"/>
      <c r="D117" s="5">
        <v>1.7333333333333332</v>
      </c>
      <c r="E117" s="5"/>
      <c r="F117" s="5"/>
      <c r="G117" s="5"/>
      <c r="H117" s="5"/>
      <c r="I117" s="5"/>
      <c r="J117" s="5"/>
      <c r="K117" s="5"/>
      <c r="L117" s="5"/>
      <c r="M117" s="5"/>
      <c r="N117" s="5">
        <v>1.7333333333333332</v>
      </c>
    </row>
    <row r="118" spans="1:14" ht="14.4" hidden="1" customHeight="1" x14ac:dyDescent="0.3">
      <c r="A118" s="2" t="s">
        <v>112</v>
      </c>
      <c r="B118" s="5"/>
      <c r="C118" s="5"/>
      <c r="D118" s="5">
        <v>1.6545454545454545</v>
      </c>
      <c r="E118" s="5"/>
      <c r="F118" s="5"/>
      <c r="G118" s="5"/>
      <c r="H118" s="5"/>
      <c r="I118" s="5"/>
      <c r="J118" s="5"/>
      <c r="K118" s="5"/>
      <c r="L118" s="5"/>
      <c r="M118" s="5"/>
      <c r="N118" s="5">
        <v>1.6545454545454545</v>
      </c>
    </row>
    <row r="119" spans="1:14" ht="14.4" hidden="1" customHeight="1" x14ac:dyDescent="0.3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</row>
    <row r="120" spans="1:14" ht="14.4" customHeight="1" x14ac:dyDescent="0.3">
      <c r="A120" s="1" t="s">
        <v>113</v>
      </c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1:14" ht="14.4" customHeight="1" x14ac:dyDescent="0.3">
      <c r="A121" s="2" t="s">
        <v>114</v>
      </c>
      <c r="B121" s="5">
        <v>26.4</v>
      </c>
      <c r="C121" s="5"/>
      <c r="D121" s="5">
        <v>36.4</v>
      </c>
      <c r="E121" s="5">
        <v>7.745454545454546</v>
      </c>
      <c r="F121" s="5"/>
      <c r="G121" s="5"/>
      <c r="H121" s="5"/>
      <c r="I121" s="5"/>
      <c r="J121" s="5">
        <v>85.2</v>
      </c>
      <c r="K121" s="5">
        <v>36.666666666666664</v>
      </c>
      <c r="L121" s="5"/>
      <c r="M121" s="5">
        <v>26</v>
      </c>
      <c r="N121" s="5">
        <v>218.41212121212121</v>
      </c>
    </row>
    <row r="122" spans="1:14" ht="14.4" customHeight="1" x14ac:dyDescent="0.3">
      <c r="A122" s="2" t="s">
        <v>115</v>
      </c>
      <c r="B122" s="5">
        <v>6.6</v>
      </c>
      <c r="C122" s="5"/>
      <c r="D122" s="5"/>
      <c r="E122" s="5"/>
      <c r="F122" s="5"/>
      <c r="G122" s="5"/>
      <c r="H122" s="5">
        <v>4.375</v>
      </c>
      <c r="I122" s="5"/>
      <c r="J122" s="5">
        <v>9.4666666666666668</v>
      </c>
      <c r="K122" s="5">
        <v>4.583333333333333</v>
      </c>
      <c r="L122" s="5"/>
      <c r="M122" s="5">
        <v>5.2</v>
      </c>
      <c r="N122" s="5">
        <v>30.224999999999998</v>
      </c>
    </row>
    <row r="123" spans="1:14" ht="14.4" hidden="1" customHeight="1" x14ac:dyDescent="0.3">
      <c r="A123" s="2" t="s">
        <v>116</v>
      </c>
      <c r="B123" s="5"/>
      <c r="C123" s="5"/>
      <c r="D123" s="5">
        <v>2.4266666666666667</v>
      </c>
      <c r="E123" s="5"/>
      <c r="F123" s="5"/>
      <c r="G123" s="5"/>
      <c r="H123" s="5"/>
      <c r="I123" s="5"/>
      <c r="J123" s="5"/>
      <c r="K123" s="5"/>
      <c r="L123" s="5"/>
      <c r="M123" s="5"/>
      <c r="N123" s="5">
        <v>2.4266666666666667</v>
      </c>
    </row>
    <row r="124" spans="1:14" ht="14.4" customHeight="1" x14ac:dyDescent="0.3">
      <c r="A124" s="1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1:14" ht="14.4" hidden="1" customHeight="1" x14ac:dyDescent="0.3">
      <c r="A125" s="1" t="s">
        <v>117</v>
      </c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</row>
    <row r="126" spans="1:14" ht="14.4" hidden="1" customHeight="1" x14ac:dyDescent="0.3">
      <c r="A126" s="2" t="s">
        <v>118</v>
      </c>
      <c r="B126" s="5"/>
      <c r="C126" s="5"/>
      <c r="D126" s="5">
        <v>2.0222222222222221</v>
      </c>
      <c r="E126" s="5"/>
      <c r="F126" s="5"/>
      <c r="G126" s="5"/>
      <c r="H126" s="5"/>
      <c r="I126" s="5"/>
      <c r="J126" s="5"/>
      <c r="K126" s="5"/>
      <c r="L126" s="5"/>
      <c r="M126" s="5"/>
      <c r="N126" s="5">
        <v>2.0222222222222221</v>
      </c>
    </row>
    <row r="127" spans="1:14" ht="14.4" hidden="1" customHeight="1" x14ac:dyDescent="0.3">
      <c r="A127" s="2" t="s">
        <v>119</v>
      </c>
      <c r="B127" s="5"/>
      <c r="C127" s="5"/>
      <c r="D127" s="5">
        <v>1.3</v>
      </c>
      <c r="E127" s="5"/>
      <c r="F127" s="5"/>
      <c r="G127" s="5"/>
      <c r="H127" s="5"/>
      <c r="I127" s="5"/>
      <c r="J127" s="5"/>
      <c r="K127" s="5"/>
      <c r="L127" s="5"/>
      <c r="M127" s="5"/>
      <c r="N127" s="5">
        <v>1.3</v>
      </c>
    </row>
    <row r="128" spans="1:14" ht="14.4" hidden="1" customHeight="1" x14ac:dyDescent="0.3">
      <c r="A128" s="1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</row>
    <row r="129" spans="1:14" ht="14.4" hidden="1" customHeight="1" x14ac:dyDescent="0.3">
      <c r="A129" s="1" t="s">
        <v>120</v>
      </c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</row>
    <row r="130" spans="1:14" ht="14.4" hidden="1" customHeight="1" x14ac:dyDescent="0.3">
      <c r="A130" s="2" t="s">
        <v>121</v>
      </c>
      <c r="B130" s="5"/>
      <c r="C130" s="5"/>
      <c r="D130" s="5">
        <v>1.5826086956521739</v>
      </c>
      <c r="E130" s="5"/>
      <c r="F130" s="5"/>
      <c r="G130" s="5"/>
      <c r="H130" s="5"/>
      <c r="I130" s="5"/>
      <c r="J130" s="5"/>
      <c r="K130" s="5"/>
      <c r="L130" s="5"/>
      <c r="M130" s="5"/>
      <c r="N130" s="5">
        <v>1.5826086956521739</v>
      </c>
    </row>
    <row r="131" spans="1:14" ht="14.4" hidden="1" customHeight="1" x14ac:dyDescent="0.3">
      <c r="A131" s="1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</row>
    <row r="132" spans="1:14" ht="14.4" customHeight="1" x14ac:dyDescent="0.3">
      <c r="A132" s="1" t="s">
        <v>122</v>
      </c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</row>
    <row r="133" spans="1:14" ht="14.4" customHeight="1" x14ac:dyDescent="0.3">
      <c r="A133" s="2" t="s">
        <v>123</v>
      </c>
      <c r="B133" s="5"/>
      <c r="C133" s="5">
        <v>4.3000000000000007</v>
      </c>
      <c r="D133" s="5">
        <v>5.6333333333333337</v>
      </c>
      <c r="E133" s="5"/>
      <c r="F133" s="5">
        <v>1.8117647058823532</v>
      </c>
      <c r="G133" s="5"/>
      <c r="H133" s="5">
        <v>3.3333333333333335</v>
      </c>
      <c r="I133" s="5">
        <v>1.6500000000000001</v>
      </c>
      <c r="J133" s="5"/>
      <c r="K133" s="5">
        <v>1.625</v>
      </c>
      <c r="L133" s="5">
        <v>1.7627118644067796</v>
      </c>
      <c r="M133" s="5"/>
      <c r="N133" s="5">
        <v>20.1161432369558</v>
      </c>
    </row>
    <row r="134" spans="1:14" ht="14.4" hidden="1" customHeight="1" x14ac:dyDescent="0.3">
      <c r="A134" s="2" t="s">
        <v>50</v>
      </c>
      <c r="B134" s="5"/>
      <c r="C134" s="5"/>
      <c r="D134" s="5">
        <v>3.3800000000000003</v>
      </c>
      <c r="E134" s="5"/>
      <c r="F134" s="5">
        <v>1.7111111111111112</v>
      </c>
      <c r="G134" s="5"/>
      <c r="H134" s="5"/>
      <c r="I134" s="5"/>
      <c r="J134" s="5"/>
      <c r="K134" s="5"/>
      <c r="L134" s="5"/>
      <c r="M134" s="5"/>
      <c r="N134" s="5">
        <v>5.0911111111111111</v>
      </c>
    </row>
    <row r="135" spans="1:14" ht="14.4" hidden="1" customHeight="1" x14ac:dyDescent="0.3">
      <c r="A135" s="2" t="s">
        <v>124</v>
      </c>
      <c r="B135" s="5"/>
      <c r="C135" s="5"/>
      <c r="D135" s="5">
        <v>2.8166666666666669</v>
      </c>
      <c r="E135" s="5"/>
      <c r="F135" s="5"/>
      <c r="G135" s="5"/>
      <c r="H135" s="5"/>
      <c r="I135" s="5"/>
      <c r="J135" s="5"/>
      <c r="K135" s="5"/>
      <c r="L135" s="5"/>
      <c r="M135" s="5"/>
      <c r="N135" s="5">
        <v>2.8166666666666669</v>
      </c>
    </row>
    <row r="136" spans="1:14" ht="14.4" customHeight="1" x14ac:dyDescent="0.3">
      <c r="A136" s="1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</row>
    <row r="137" spans="1:14" ht="14.4" hidden="1" customHeight="1" x14ac:dyDescent="0.3">
      <c r="A137" s="1" t="s">
        <v>125</v>
      </c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</row>
    <row r="138" spans="1:14" ht="14.4" hidden="1" customHeight="1" x14ac:dyDescent="0.3">
      <c r="A138" s="2" t="s">
        <v>53</v>
      </c>
      <c r="B138" s="5"/>
      <c r="C138" s="5"/>
      <c r="D138" s="5"/>
      <c r="E138" s="5"/>
      <c r="F138" s="5">
        <v>8.2500000000000018</v>
      </c>
      <c r="G138" s="5"/>
      <c r="H138" s="5"/>
      <c r="I138" s="5"/>
      <c r="J138" s="5"/>
      <c r="K138" s="5"/>
      <c r="L138" s="5"/>
      <c r="M138" s="5"/>
      <c r="N138" s="5">
        <v>8.2500000000000018</v>
      </c>
    </row>
    <row r="139" spans="1:14" ht="14.4" hidden="1" customHeight="1" x14ac:dyDescent="0.3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</row>
    <row r="140" spans="1:14" ht="14.4" hidden="1" customHeight="1" x14ac:dyDescent="0.3">
      <c r="A140" s="1" t="s">
        <v>126</v>
      </c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</row>
    <row r="141" spans="1:14" ht="14.4" hidden="1" customHeight="1" x14ac:dyDescent="0.3">
      <c r="A141" s="2" t="s">
        <v>127</v>
      </c>
      <c r="B141" s="5"/>
      <c r="C141" s="5"/>
      <c r="D141" s="5"/>
      <c r="E141" s="5">
        <v>28.799999999999997</v>
      </c>
      <c r="F141" s="5"/>
      <c r="G141" s="5"/>
      <c r="H141" s="5"/>
      <c r="I141" s="5"/>
      <c r="J141" s="5"/>
      <c r="K141" s="5"/>
      <c r="L141" s="5"/>
      <c r="M141" s="5"/>
      <c r="N141" s="5">
        <v>28.799999999999997</v>
      </c>
    </row>
    <row r="142" spans="1:14" ht="14.4" hidden="1" customHeight="1" x14ac:dyDescent="0.3">
      <c r="A142" s="2" t="s">
        <v>128</v>
      </c>
      <c r="B142" s="5"/>
      <c r="C142" s="5"/>
      <c r="D142" s="5"/>
      <c r="E142" s="5"/>
      <c r="F142" s="5"/>
      <c r="G142" s="5"/>
      <c r="H142" s="5"/>
      <c r="I142" s="5">
        <v>3.3000000000000003</v>
      </c>
      <c r="J142" s="5"/>
      <c r="K142" s="5">
        <v>2.2569444444444446</v>
      </c>
      <c r="L142" s="5">
        <v>1.7931034482758621</v>
      </c>
      <c r="M142" s="5"/>
      <c r="N142" s="5">
        <v>7.3500478927203075</v>
      </c>
    </row>
    <row r="143" spans="1:14" ht="14.4" hidden="1" customHeight="1" x14ac:dyDescent="0.3">
      <c r="A143" s="2" t="s">
        <v>129</v>
      </c>
      <c r="B143" s="5"/>
      <c r="C143" s="5"/>
      <c r="D143" s="5">
        <v>4.2250000000000005</v>
      </c>
      <c r="E143" s="5"/>
      <c r="F143" s="5"/>
      <c r="G143" s="5"/>
      <c r="H143" s="5"/>
      <c r="I143" s="5"/>
      <c r="J143" s="5"/>
      <c r="K143" s="5"/>
      <c r="L143" s="5"/>
      <c r="M143" s="5"/>
      <c r="N143" s="5">
        <v>4.2250000000000005</v>
      </c>
    </row>
    <row r="144" spans="1:14" ht="14.4" hidden="1" customHeight="1" x14ac:dyDescent="0.3">
      <c r="A144" s="2" t="s">
        <v>130</v>
      </c>
      <c r="B144" s="5"/>
      <c r="C144" s="5"/>
      <c r="D144" s="5"/>
      <c r="E144" s="5">
        <v>2.6181818181818177</v>
      </c>
      <c r="F144" s="5"/>
      <c r="G144" s="5"/>
      <c r="H144" s="5"/>
      <c r="I144" s="5"/>
      <c r="J144" s="5"/>
      <c r="K144" s="5"/>
      <c r="L144" s="5"/>
      <c r="M144" s="5"/>
      <c r="N144" s="5">
        <v>2.6181818181818177</v>
      </c>
    </row>
    <row r="145" spans="1:14" ht="14.4" hidden="1" customHeight="1" x14ac:dyDescent="0.3">
      <c r="A145" s="2" t="s">
        <v>131</v>
      </c>
      <c r="B145" s="5"/>
      <c r="C145" s="5">
        <v>1.6892857142857145</v>
      </c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>
        <v>1.6892857142857145</v>
      </c>
    </row>
    <row r="146" spans="1:14" ht="14.4" hidden="1" customHeight="1" x14ac:dyDescent="0.3">
      <c r="A146" s="1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</row>
    <row r="147" spans="1:14" ht="14.4" customHeight="1" x14ac:dyDescent="0.3">
      <c r="A147" s="1" t="s">
        <v>132</v>
      </c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</row>
    <row r="148" spans="1:14" ht="14.4" customHeight="1" x14ac:dyDescent="0.3">
      <c r="A148" s="2" t="s">
        <v>133</v>
      </c>
      <c r="B148" s="5"/>
      <c r="C148" s="5">
        <v>6.9666666666666677</v>
      </c>
      <c r="D148" s="5">
        <v>3.7375000000000003</v>
      </c>
      <c r="E148" s="5"/>
      <c r="F148" s="5">
        <v>3.3000000000000003</v>
      </c>
      <c r="G148" s="5">
        <v>2</v>
      </c>
      <c r="H148" s="5"/>
      <c r="I148" s="5">
        <v>4.6750000000000007</v>
      </c>
      <c r="J148" s="5">
        <v>1.48125</v>
      </c>
      <c r="K148" s="5">
        <v>2.0833333333333335</v>
      </c>
      <c r="L148" s="5">
        <v>2.0180952380952379</v>
      </c>
      <c r="M148" s="5"/>
      <c r="N148" s="5">
        <v>26.261845238095241</v>
      </c>
    </row>
    <row r="149" spans="1:14" ht="14.4" customHeight="1" x14ac:dyDescent="0.3">
      <c r="A149" s="2" t="s">
        <v>134</v>
      </c>
      <c r="B149" s="5"/>
      <c r="C149" s="5"/>
      <c r="D149" s="5"/>
      <c r="E149" s="5"/>
      <c r="F149" s="5"/>
      <c r="G149" s="5">
        <v>2.4444444444444446</v>
      </c>
      <c r="H149" s="5"/>
      <c r="I149" s="5">
        <v>3.7400000000000007</v>
      </c>
      <c r="J149" s="5"/>
      <c r="K149" s="5">
        <v>1.797945205479452</v>
      </c>
      <c r="L149" s="5">
        <v>2.3032608695652175</v>
      </c>
      <c r="M149" s="5"/>
      <c r="N149" s="5">
        <v>10.285650519489115</v>
      </c>
    </row>
    <row r="150" spans="1:14" ht="14.4" customHeight="1" x14ac:dyDescent="0.3">
      <c r="A150" s="2" t="s">
        <v>135</v>
      </c>
      <c r="B150" s="5"/>
      <c r="C150" s="5"/>
      <c r="D150" s="5"/>
      <c r="E150" s="5"/>
      <c r="F150" s="5">
        <v>4.1250000000000009</v>
      </c>
      <c r="G150" s="5"/>
      <c r="H150" s="5"/>
      <c r="I150" s="5"/>
      <c r="J150" s="5"/>
      <c r="K150" s="5">
        <v>2.151639344262295</v>
      </c>
      <c r="L150" s="5">
        <v>2.6160493827160494</v>
      </c>
      <c r="M150" s="5"/>
      <c r="N150" s="5">
        <v>8.8926887269783457</v>
      </c>
    </row>
    <row r="151" spans="1:14" ht="14.4" hidden="1" customHeight="1" x14ac:dyDescent="0.3">
      <c r="A151" s="2" t="s">
        <v>136</v>
      </c>
      <c r="B151" s="5"/>
      <c r="C151" s="5"/>
      <c r="D151" s="5"/>
      <c r="E151" s="5"/>
      <c r="F151" s="5"/>
      <c r="G151" s="5"/>
      <c r="H151" s="5">
        <v>2.2000000000000002</v>
      </c>
      <c r="I151" s="5"/>
      <c r="J151" s="5"/>
      <c r="K151" s="5">
        <v>1.381578947368421</v>
      </c>
      <c r="L151" s="5">
        <v>1.7088709677419356</v>
      </c>
      <c r="M151" s="5"/>
      <c r="N151" s="5">
        <v>5.290449915110357</v>
      </c>
    </row>
    <row r="152" spans="1:14" ht="14.4" customHeight="1" x14ac:dyDescent="0.3">
      <c r="A152" s="1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</row>
    <row r="153" spans="1:14" ht="14.4" hidden="1" customHeight="1" x14ac:dyDescent="0.3">
      <c r="A153" s="1" t="s">
        <v>137</v>
      </c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</row>
    <row r="154" spans="1:14" ht="14.4" hidden="1" customHeight="1" x14ac:dyDescent="0.3">
      <c r="A154" s="2" t="s">
        <v>138</v>
      </c>
      <c r="B154" s="5"/>
      <c r="C154" s="5"/>
      <c r="D154" s="5">
        <v>1.877777777777778</v>
      </c>
      <c r="E154" s="5"/>
      <c r="F154" s="5"/>
      <c r="G154" s="5"/>
      <c r="H154" s="5"/>
      <c r="I154" s="5"/>
      <c r="J154" s="5"/>
      <c r="K154" s="5"/>
      <c r="L154" s="5"/>
      <c r="M154" s="5"/>
      <c r="N154" s="5">
        <v>1.877777777777778</v>
      </c>
    </row>
    <row r="155" spans="1:14" ht="14.4" hidden="1" customHeight="1" x14ac:dyDescent="0.3">
      <c r="A155" s="1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</row>
    <row r="156" spans="1:14" ht="14.4" hidden="1" customHeight="1" x14ac:dyDescent="0.3">
      <c r="A156" s="1" t="s">
        <v>139</v>
      </c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</row>
    <row r="157" spans="1:14" ht="14.4" hidden="1" customHeight="1" x14ac:dyDescent="0.3">
      <c r="A157" s="2" t="s">
        <v>140</v>
      </c>
      <c r="B157" s="5"/>
      <c r="C157" s="5"/>
      <c r="D157" s="5">
        <v>1.6900000000000002</v>
      </c>
      <c r="E157" s="5"/>
      <c r="F157" s="5"/>
      <c r="G157" s="5"/>
      <c r="H157" s="5"/>
      <c r="I157" s="5"/>
      <c r="J157" s="5"/>
      <c r="K157" s="5"/>
      <c r="L157" s="5"/>
      <c r="M157" s="5"/>
      <c r="N157" s="5">
        <v>1.6900000000000002</v>
      </c>
    </row>
    <row r="158" spans="1:14" ht="14.4" hidden="1" customHeight="1" x14ac:dyDescent="0.3">
      <c r="A158" s="1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</row>
    <row r="159" spans="1:14" ht="14.4" hidden="1" customHeight="1" x14ac:dyDescent="0.3">
      <c r="A159" s="1" t="s">
        <v>141</v>
      </c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</row>
    <row r="160" spans="1:14" ht="14.4" hidden="1" customHeight="1" x14ac:dyDescent="0.3">
      <c r="A160" s="2" t="s">
        <v>142</v>
      </c>
      <c r="B160" s="5"/>
      <c r="C160" s="5"/>
      <c r="D160" s="5">
        <v>1.4238095238095239</v>
      </c>
      <c r="E160" s="5"/>
      <c r="F160" s="5"/>
      <c r="G160" s="5"/>
      <c r="H160" s="5"/>
      <c r="I160" s="5"/>
      <c r="J160" s="5"/>
      <c r="K160" s="5"/>
      <c r="L160" s="5"/>
      <c r="M160" s="5"/>
      <c r="N160" s="5">
        <v>1.4238095238095239</v>
      </c>
    </row>
    <row r="161" spans="1:14" ht="14.4" hidden="1" customHeight="1" x14ac:dyDescent="0.3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</row>
    <row r="162" spans="1:14" ht="14.4" customHeight="1" x14ac:dyDescent="0.3">
      <c r="A162" s="1" t="s">
        <v>143</v>
      </c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</row>
    <row r="163" spans="1:14" ht="14.4" customHeight="1" x14ac:dyDescent="0.3">
      <c r="A163" s="2" t="s">
        <v>106</v>
      </c>
      <c r="B163" s="5"/>
      <c r="C163" s="5">
        <v>4.9176470588235297</v>
      </c>
      <c r="D163" s="5">
        <v>2.7181818181818183</v>
      </c>
      <c r="E163" s="5"/>
      <c r="F163" s="5"/>
      <c r="G163" s="5">
        <v>3.1428571428571428</v>
      </c>
      <c r="H163" s="5">
        <v>4.4000000000000004</v>
      </c>
      <c r="I163" s="5"/>
      <c r="J163" s="5"/>
      <c r="K163" s="5"/>
      <c r="L163" s="5"/>
      <c r="M163" s="5"/>
      <c r="N163" s="5">
        <v>15.178686019862491</v>
      </c>
    </row>
    <row r="164" spans="1:14" ht="14.4" customHeight="1" x14ac:dyDescent="0.3">
      <c r="A164" s="1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</row>
    <row r="165" spans="1:14" ht="14.4" hidden="1" customHeight="1" x14ac:dyDescent="0.3">
      <c r="A165" s="1" t="s">
        <v>144</v>
      </c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</row>
    <row r="166" spans="1:14" ht="14.4" hidden="1" customHeight="1" x14ac:dyDescent="0.3">
      <c r="A166" s="2" t="s">
        <v>145</v>
      </c>
      <c r="B166" s="5"/>
      <c r="C166" s="5"/>
      <c r="D166" s="5"/>
      <c r="E166" s="5"/>
      <c r="F166" s="5"/>
      <c r="G166" s="5">
        <v>1.375</v>
      </c>
      <c r="H166" s="5"/>
      <c r="I166" s="5"/>
      <c r="J166" s="5"/>
      <c r="K166" s="5"/>
      <c r="L166" s="5"/>
      <c r="M166" s="5"/>
      <c r="N166" s="5">
        <v>1.375</v>
      </c>
    </row>
    <row r="167" spans="1:14" ht="14.4" hidden="1" customHeight="1" x14ac:dyDescent="0.3">
      <c r="A167" s="1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</row>
    <row r="168" spans="1:14" ht="14.4" hidden="1" customHeight="1" x14ac:dyDescent="0.3">
      <c r="A168" s="1" t="s">
        <v>146</v>
      </c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</row>
    <row r="169" spans="1:14" ht="14.4" hidden="1" customHeight="1" x14ac:dyDescent="0.3">
      <c r="A169" s="2" t="s">
        <v>147</v>
      </c>
      <c r="B169" s="5"/>
      <c r="C169" s="5"/>
      <c r="D169" s="5">
        <v>1.6611111111111112</v>
      </c>
      <c r="E169" s="5"/>
      <c r="F169" s="5"/>
      <c r="G169" s="5"/>
      <c r="H169" s="5"/>
      <c r="I169" s="5"/>
      <c r="J169" s="5"/>
      <c r="K169" s="5"/>
      <c r="L169" s="5"/>
      <c r="M169" s="5"/>
      <c r="N169" s="5">
        <v>1.6611111111111112</v>
      </c>
    </row>
    <row r="170" spans="1:14" ht="14.4" hidden="1" customHeight="1" x14ac:dyDescent="0.3">
      <c r="A170" s="2" t="s">
        <v>118</v>
      </c>
      <c r="B170" s="5"/>
      <c r="C170" s="5"/>
      <c r="D170" s="5"/>
      <c r="E170" s="5"/>
      <c r="F170" s="5"/>
      <c r="G170" s="5"/>
      <c r="H170" s="5"/>
      <c r="I170" s="5">
        <v>1.1000000000000001</v>
      </c>
      <c r="J170" s="5"/>
      <c r="K170" s="5"/>
      <c r="L170" s="5"/>
      <c r="M170" s="5"/>
      <c r="N170" s="5">
        <v>1.1000000000000001</v>
      </c>
    </row>
    <row r="171" spans="1:14" ht="14.4" hidden="1" customHeight="1" x14ac:dyDescent="0.3">
      <c r="A171" s="1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</row>
    <row r="172" spans="1:14" ht="14.4" hidden="1" customHeight="1" x14ac:dyDescent="0.3">
      <c r="A172" s="1" t="s">
        <v>148</v>
      </c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</row>
    <row r="173" spans="1:14" ht="14.4" hidden="1" customHeight="1" x14ac:dyDescent="0.3">
      <c r="A173" s="2" t="s">
        <v>149</v>
      </c>
      <c r="B173" s="5"/>
      <c r="C173" s="5"/>
      <c r="D173" s="5">
        <v>1.5736842105263158</v>
      </c>
      <c r="E173" s="5"/>
      <c r="F173" s="5"/>
      <c r="G173" s="5"/>
      <c r="H173" s="5"/>
      <c r="I173" s="5"/>
      <c r="J173" s="5"/>
      <c r="K173" s="5"/>
      <c r="L173" s="5"/>
      <c r="M173" s="5"/>
      <c r="N173" s="5">
        <v>1.5736842105263158</v>
      </c>
    </row>
    <row r="174" spans="1:14" ht="14.4" hidden="1" customHeight="1" x14ac:dyDescent="0.3">
      <c r="A174" s="1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</row>
    <row r="175" spans="1:14" ht="14.4" hidden="1" customHeight="1" x14ac:dyDescent="0.3">
      <c r="A175" s="1" t="s">
        <v>150</v>
      </c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</row>
    <row r="176" spans="1:14" ht="14.4" hidden="1" customHeight="1" x14ac:dyDescent="0.3">
      <c r="A176" s="2" t="s">
        <v>151</v>
      </c>
      <c r="B176" s="5"/>
      <c r="C176" s="5"/>
      <c r="D176" s="5">
        <v>1.3</v>
      </c>
      <c r="E176" s="5"/>
      <c r="F176" s="5"/>
      <c r="G176" s="5"/>
      <c r="H176" s="5"/>
      <c r="I176" s="5"/>
      <c r="J176" s="5"/>
      <c r="K176" s="5"/>
      <c r="L176" s="5"/>
      <c r="M176" s="5"/>
      <c r="N176" s="5">
        <v>1.3</v>
      </c>
    </row>
    <row r="177" spans="1:14" ht="14.4" hidden="1" customHeight="1" x14ac:dyDescent="0.3">
      <c r="A177" s="1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</row>
    <row r="178" spans="1:14" ht="14.4" customHeight="1" x14ac:dyDescent="0.3">
      <c r="B178"/>
      <c r="C178"/>
      <c r="D178"/>
    </row>
    <row r="179" spans="1:14" ht="14.4" customHeight="1" x14ac:dyDescent="0.3">
      <c r="B179"/>
      <c r="C179"/>
      <c r="D179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2"/>
  <rowBreaks count="1" manualBreakCount="1">
    <brk id="1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3ED1E-5706-4823-8575-9BEE2C14DD65}">
  <sheetPr codeName="Feuil1"/>
  <dimension ref="A1:N179"/>
  <sheetViews>
    <sheetView workbookViewId="0">
      <pane ySplit="2" topLeftCell="A3" activePane="bottomLeft" state="frozen"/>
      <selection pane="bottomLeft"/>
    </sheetView>
  </sheetViews>
  <sheetFormatPr baseColWidth="10" defaultColWidth="10.6640625" defaultRowHeight="14.4" x14ac:dyDescent="0.3"/>
  <cols>
    <col min="1" max="1" width="23" bestFit="1" customWidth="1"/>
    <col min="2" max="2" width="7" style="3" bestFit="1" customWidth="1"/>
    <col min="3" max="4" width="6.21875" style="3" bestFit="1" customWidth="1"/>
    <col min="5" max="5" width="9.88671875" bestFit="1" customWidth="1"/>
    <col min="6" max="6" width="5.6640625" bestFit="1" customWidth="1"/>
    <col min="7" max="7" width="5.44140625" bestFit="1" customWidth="1"/>
    <col min="8" max="8" width="5.109375" bestFit="1" customWidth="1"/>
    <col min="9" max="9" width="5.44140625" bestFit="1" customWidth="1"/>
    <col min="10" max="10" width="7.77734375" bestFit="1" customWidth="1"/>
    <col min="11" max="11" width="9.88671875" bestFit="1" customWidth="1"/>
    <col min="12" max="12" width="11.109375" bestFit="1" customWidth="1"/>
    <col min="13" max="13" width="10.33203125" bestFit="1" customWidth="1"/>
    <col min="14" max="14" width="6.44140625" bestFit="1" customWidth="1"/>
  </cols>
  <sheetData>
    <row r="1" spans="1:14" x14ac:dyDescent="0.3">
      <c r="A1" s="6" t="s">
        <v>0</v>
      </c>
      <c r="B1"/>
      <c r="C1"/>
      <c r="D1"/>
    </row>
    <row r="2" spans="1:14" x14ac:dyDescent="0.3"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161</v>
      </c>
      <c r="N2" s="3" t="s">
        <v>12</v>
      </c>
    </row>
    <row r="3" spans="1:14" x14ac:dyDescent="0.3">
      <c r="A3" s="1" t="s">
        <v>13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x14ac:dyDescent="0.3">
      <c r="A4" s="2" t="s">
        <v>14</v>
      </c>
      <c r="B4" s="5">
        <v>7</v>
      </c>
      <c r="C4" s="5"/>
      <c r="D4" s="5"/>
      <c r="E4" s="5">
        <v>3.6</v>
      </c>
      <c r="F4" s="5"/>
      <c r="G4" s="5"/>
      <c r="H4" s="5"/>
      <c r="I4" s="5"/>
      <c r="J4" s="5">
        <v>8.8000000000000007</v>
      </c>
      <c r="K4" s="5">
        <v>16.458333333333332</v>
      </c>
      <c r="L4" s="5">
        <v>22.1</v>
      </c>
      <c r="M4" s="5"/>
      <c r="N4" s="5">
        <v>57.958333333333336</v>
      </c>
    </row>
    <row r="5" spans="1:14" x14ac:dyDescent="0.3">
      <c r="A5" s="2" t="s">
        <v>15</v>
      </c>
      <c r="B5" s="5"/>
      <c r="C5" s="5">
        <v>13.200000000000001</v>
      </c>
      <c r="D5" s="5">
        <v>6.9333333333333336</v>
      </c>
      <c r="E5" s="5"/>
      <c r="F5" s="5">
        <v>7.7000000000000011</v>
      </c>
      <c r="G5" s="5"/>
      <c r="H5" s="5"/>
      <c r="I5" s="5">
        <v>3.3000000000000003</v>
      </c>
      <c r="J5" s="5"/>
      <c r="K5" s="5">
        <v>4.4886363636363633</v>
      </c>
      <c r="L5" s="5">
        <v>3.342857142857143</v>
      </c>
      <c r="M5" s="5"/>
      <c r="N5" s="5">
        <v>38.964826839826841</v>
      </c>
    </row>
    <row r="6" spans="1:14" x14ac:dyDescent="0.3">
      <c r="A6" s="2" t="s">
        <v>16</v>
      </c>
      <c r="B6" s="5">
        <v>2</v>
      </c>
      <c r="C6" s="5">
        <v>4.95</v>
      </c>
      <c r="D6" s="5">
        <v>3.4666666666666668</v>
      </c>
      <c r="E6" s="5"/>
      <c r="F6" s="5">
        <v>5.1333333333333337</v>
      </c>
      <c r="G6" s="5"/>
      <c r="H6" s="5"/>
      <c r="I6" s="5">
        <v>2.2000000000000002</v>
      </c>
      <c r="J6" s="5"/>
      <c r="K6" s="5">
        <v>2.8214285714285716</v>
      </c>
      <c r="L6" s="5">
        <v>1.5954545454545455</v>
      </c>
      <c r="M6" s="5"/>
      <c r="N6" s="5">
        <v>22.166883116883117</v>
      </c>
    </row>
    <row r="7" spans="1:14" x14ac:dyDescent="0.3">
      <c r="A7" s="2" t="s">
        <v>17</v>
      </c>
      <c r="B7" s="5"/>
      <c r="C7" s="5">
        <v>4.4000000000000004</v>
      </c>
      <c r="D7" s="5">
        <v>4.16</v>
      </c>
      <c r="E7" s="5"/>
      <c r="F7" s="5">
        <v>3.0800000000000005</v>
      </c>
      <c r="G7" s="5"/>
      <c r="H7" s="5"/>
      <c r="I7" s="5"/>
      <c r="J7" s="5"/>
      <c r="K7" s="5"/>
      <c r="L7" s="5"/>
      <c r="M7" s="5"/>
      <c r="N7" s="5">
        <v>11.64</v>
      </c>
    </row>
    <row r="8" spans="1:14" x14ac:dyDescent="0.3">
      <c r="A8" s="2" t="s">
        <v>18</v>
      </c>
      <c r="B8" s="5"/>
      <c r="C8" s="5"/>
      <c r="D8" s="5">
        <v>1.8909090909090909</v>
      </c>
      <c r="E8" s="5"/>
      <c r="F8" s="5">
        <v>1.2320000000000002</v>
      </c>
      <c r="G8" s="5"/>
      <c r="H8" s="5"/>
      <c r="I8" s="5"/>
      <c r="J8" s="5"/>
      <c r="K8" s="5"/>
      <c r="L8" s="5"/>
      <c r="M8" s="5"/>
      <c r="N8" s="5">
        <v>3.1229090909090909</v>
      </c>
    </row>
    <row r="9" spans="1:14" x14ac:dyDescent="0.3">
      <c r="A9" s="2" t="s">
        <v>19</v>
      </c>
      <c r="B9" s="5"/>
      <c r="C9" s="5"/>
      <c r="D9" s="5">
        <v>2.9714285714285715</v>
      </c>
      <c r="E9" s="5"/>
      <c r="F9" s="5"/>
      <c r="G9" s="5"/>
      <c r="H9" s="5"/>
      <c r="I9" s="5"/>
      <c r="J9" s="5"/>
      <c r="K9" s="5"/>
      <c r="L9" s="5"/>
      <c r="M9" s="5"/>
      <c r="N9" s="5">
        <v>2.9714285714285715</v>
      </c>
    </row>
    <row r="10" spans="1:14" x14ac:dyDescent="0.3">
      <c r="A10" s="2" t="s">
        <v>20</v>
      </c>
      <c r="B10" s="5"/>
      <c r="C10" s="5">
        <v>1.2774193548387098</v>
      </c>
      <c r="D10" s="5">
        <v>1.3</v>
      </c>
      <c r="E10" s="5"/>
      <c r="F10" s="5"/>
      <c r="G10" s="5"/>
      <c r="H10" s="5"/>
      <c r="I10" s="5"/>
      <c r="J10" s="5"/>
      <c r="K10" s="5"/>
      <c r="L10" s="5"/>
      <c r="M10" s="5"/>
      <c r="N10" s="5">
        <v>2.5774193548387099</v>
      </c>
    </row>
    <row r="11" spans="1:14" x14ac:dyDescent="0.3">
      <c r="A11" s="2" t="s">
        <v>21</v>
      </c>
      <c r="B11" s="5"/>
      <c r="C11" s="5"/>
      <c r="D11" s="5">
        <v>1.7333333333333334</v>
      </c>
      <c r="E11" s="5"/>
      <c r="F11" s="5"/>
      <c r="G11" s="5"/>
      <c r="H11" s="5"/>
      <c r="I11" s="5"/>
      <c r="J11" s="5"/>
      <c r="K11" s="5"/>
      <c r="L11" s="5"/>
      <c r="M11" s="5"/>
      <c r="N11" s="5">
        <v>1.7333333333333334</v>
      </c>
    </row>
    <row r="12" spans="1:14" x14ac:dyDescent="0.3">
      <c r="A12" s="2" t="s">
        <v>22</v>
      </c>
      <c r="B12" s="5"/>
      <c r="C12" s="5"/>
      <c r="D12" s="5">
        <v>1.6</v>
      </c>
      <c r="E12" s="5"/>
      <c r="F12" s="5"/>
      <c r="G12" s="5"/>
      <c r="H12" s="5"/>
      <c r="I12" s="5"/>
      <c r="J12" s="5"/>
      <c r="K12" s="5"/>
      <c r="L12" s="5"/>
      <c r="M12" s="5"/>
      <c r="N12" s="5">
        <v>1.6</v>
      </c>
    </row>
    <row r="13" spans="1:14" x14ac:dyDescent="0.3">
      <c r="A13" s="2" t="s">
        <v>23</v>
      </c>
      <c r="B13" s="5"/>
      <c r="C13" s="5"/>
      <c r="D13" s="5">
        <v>1.3866666666666667</v>
      </c>
      <c r="E13" s="5"/>
      <c r="F13" s="5"/>
      <c r="G13" s="5"/>
      <c r="H13" s="5"/>
      <c r="I13" s="5"/>
      <c r="J13" s="5"/>
      <c r="K13" s="5"/>
      <c r="L13" s="5"/>
      <c r="M13" s="5"/>
      <c r="N13" s="5">
        <v>1.3866666666666667</v>
      </c>
    </row>
    <row r="14" spans="1:14" x14ac:dyDescent="0.3">
      <c r="A14" s="1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x14ac:dyDescent="0.3">
      <c r="A15" s="1" t="s">
        <v>24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x14ac:dyDescent="0.3">
      <c r="A16" s="2" t="s">
        <v>25</v>
      </c>
      <c r="B16" s="5"/>
      <c r="C16" s="5">
        <v>5.5</v>
      </c>
      <c r="D16" s="5">
        <v>5.98</v>
      </c>
      <c r="E16" s="5">
        <v>6.7200000000000006</v>
      </c>
      <c r="F16" s="5">
        <v>24.200000000000003</v>
      </c>
      <c r="G16" s="5">
        <v>7</v>
      </c>
      <c r="H16" s="5">
        <v>8</v>
      </c>
      <c r="I16" s="5">
        <v>13.200000000000001</v>
      </c>
      <c r="J16" s="5"/>
      <c r="K16" s="5">
        <v>15.357142857142858</v>
      </c>
      <c r="L16" s="5">
        <v>18.2</v>
      </c>
      <c r="M16" s="5"/>
      <c r="N16" s="5">
        <v>104.15714285714287</v>
      </c>
    </row>
    <row r="17" spans="1:14" x14ac:dyDescent="0.3">
      <c r="A17" s="2" t="s">
        <v>26</v>
      </c>
      <c r="B17" s="5">
        <v>12.9</v>
      </c>
      <c r="C17" s="5">
        <v>33</v>
      </c>
      <c r="D17" s="5">
        <v>9.9666666666666668</v>
      </c>
      <c r="E17" s="5"/>
      <c r="F17" s="5"/>
      <c r="G17" s="5"/>
      <c r="H17" s="5"/>
      <c r="I17" s="5"/>
      <c r="J17" s="5"/>
      <c r="K17" s="5"/>
      <c r="L17" s="5"/>
      <c r="M17" s="5"/>
      <c r="N17" s="5">
        <v>55.866666666666667</v>
      </c>
    </row>
    <row r="18" spans="1:14" x14ac:dyDescent="0.3">
      <c r="A18" s="2" t="s">
        <v>27</v>
      </c>
      <c r="B18" s="5"/>
      <c r="C18" s="5"/>
      <c r="D18" s="5"/>
      <c r="E18" s="5">
        <v>2.6880000000000002</v>
      </c>
      <c r="F18" s="5"/>
      <c r="G18" s="5"/>
      <c r="H18" s="5"/>
      <c r="I18" s="5"/>
      <c r="J18" s="5">
        <v>4.3090909090909086</v>
      </c>
      <c r="K18" s="5">
        <v>5.6578947368421053</v>
      </c>
      <c r="L18" s="5">
        <v>12.257142857142856</v>
      </c>
      <c r="M18" s="5"/>
      <c r="N18" s="5">
        <v>24.91212850307587</v>
      </c>
    </row>
    <row r="19" spans="1:14" x14ac:dyDescent="0.3">
      <c r="A19" s="2" t="s">
        <v>28</v>
      </c>
      <c r="B19" s="5"/>
      <c r="C19" s="5">
        <v>1.9411764705882353</v>
      </c>
      <c r="D19" s="5">
        <v>1.8687500000000001</v>
      </c>
      <c r="E19" s="5"/>
      <c r="F19" s="5"/>
      <c r="G19" s="5">
        <v>1.4</v>
      </c>
      <c r="H19" s="5"/>
      <c r="I19" s="5">
        <v>1.4666666666666668</v>
      </c>
      <c r="J19" s="5"/>
      <c r="K19" s="5">
        <v>1.6538461538461537</v>
      </c>
      <c r="L19" s="5">
        <v>1.716</v>
      </c>
      <c r="M19" s="5"/>
      <c r="N19" s="5">
        <v>10.046439291101056</v>
      </c>
    </row>
    <row r="20" spans="1:14" x14ac:dyDescent="0.3">
      <c r="A20" s="2" t="s">
        <v>29</v>
      </c>
      <c r="B20" s="5"/>
      <c r="C20" s="5">
        <v>3.6666666666666665</v>
      </c>
      <c r="D20" s="5">
        <v>4.2714285714285714</v>
      </c>
      <c r="E20" s="5"/>
      <c r="F20" s="5"/>
      <c r="G20" s="5"/>
      <c r="H20" s="5"/>
      <c r="I20" s="5"/>
      <c r="J20" s="5"/>
      <c r="K20" s="5"/>
      <c r="L20" s="5"/>
      <c r="M20" s="5"/>
      <c r="N20" s="5">
        <v>7.9380952380952383</v>
      </c>
    </row>
    <row r="21" spans="1:14" x14ac:dyDescent="0.3">
      <c r="A21" s="2" t="s">
        <v>30</v>
      </c>
      <c r="B21" s="5"/>
      <c r="C21" s="5">
        <v>1.65</v>
      </c>
      <c r="D21" s="5">
        <v>1.4950000000000001</v>
      </c>
      <c r="E21" s="5"/>
      <c r="F21" s="5"/>
      <c r="G21" s="5"/>
      <c r="H21" s="5"/>
      <c r="I21" s="5"/>
      <c r="J21" s="5"/>
      <c r="K21" s="5"/>
      <c r="L21" s="5"/>
      <c r="M21" s="5"/>
      <c r="N21" s="5">
        <v>3.145</v>
      </c>
    </row>
    <row r="22" spans="1:14" x14ac:dyDescent="0.3">
      <c r="A22" s="2" t="s">
        <v>31</v>
      </c>
      <c r="B22" s="5"/>
      <c r="C22" s="5">
        <v>1.5714285714285714</v>
      </c>
      <c r="D22" s="5">
        <v>1.4238095238095239</v>
      </c>
      <c r="E22" s="5"/>
      <c r="F22" s="5"/>
      <c r="G22" s="5"/>
      <c r="H22" s="5"/>
      <c r="I22" s="5"/>
      <c r="J22" s="5"/>
      <c r="K22" s="5"/>
      <c r="L22" s="5"/>
      <c r="M22" s="5"/>
      <c r="N22" s="5">
        <v>2.9952380952380953</v>
      </c>
    </row>
    <row r="23" spans="1:14" x14ac:dyDescent="0.3">
      <c r="A23" s="2" t="s">
        <v>32</v>
      </c>
      <c r="B23" s="5"/>
      <c r="C23" s="5"/>
      <c r="D23" s="5">
        <v>1.3590909090909091</v>
      </c>
      <c r="E23" s="5"/>
      <c r="F23" s="5"/>
      <c r="G23" s="5"/>
      <c r="H23" s="5"/>
      <c r="I23" s="5"/>
      <c r="J23" s="5"/>
      <c r="K23" s="5"/>
      <c r="L23" s="5"/>
      <c r="M23" s="5"/>
      <c r="N23" s="5">
        <v>1.3590909090909091</v>
      </c>
    </row>
    <row r="24" spans="1:14" x14ac:dyDescent="0.3">
      <c r="A24" s="1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 x14ac:dyDescent="0.3">
      <c r="A25" s="1" t="s">
        <v>33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 x14ac:dyDescent="0.3">
      <c r="A26" s="2" t="s">
        <v>34</v>
      </c>
      <c r="B26" s="5">
        <v>2</v>
      </c>
      <c r="C26" s="5"/>
      <c r="D26" s="5">
        <v>2.8166666666666669</v>
      </c>
      <c r="E26" s="5">
        <v>2.9052631578947365</v>
      </c>
      <c r="F26" s="5"/>
      <c r="G26" s="5"/>
      <c r="H26" s="5"/>
      <c r="I26" s="5"/>
      <c r="J26" s="5">
        <v>2.1913043478260867</v>
      </c>
      <c r="K26" s="5">
        <v>4.166666666666667</v>
      </c>
      <c r="L26" s="5">
        <v>2.6722222222222225</v>
      </c>
      <c r="M26" s="5"/>
      <c r="N26" s="5">
        <v>16.752123061276379</v>
      </c>
    </row>
    <row r="27" spans="1:14" x14ac:dyDescent="0.3">
      <c r="A27" s="2" t="s">
        <v>35</v>
      </c>
      <c r="B27" s="5"/>
      <c r="C27" s="5">
        <v>1.6500000000000001</v>
      </c>
      <c r="D27" s="5">
        <v>1.6900000000000002</v>
      </c>
      <c r="E27" s="5"/>
      <c r="F27" s="5">
        <v>1.1523809523809525</v>
      </c>
      <c r="G27" s="5">
        <v>2.3333333333333335</v>
      </c>
      <c r="H27" s="5"/>
      <c r="I27" s="5"/>
      <c r="J27" s="5"/>
      <c r="K27" s="5"/>
      <c r="L27" s="5"/>
      <c r="M27" s="5"/>
      <c r="N27" s="5">
        <v>6.8257142857142856</v>
      </c>
    </row>
    <row r="28" spans="1:14" x14ac:dyDescent="0.3">
      <c r="A28" s="2" t="s">
        <v>36</v>
      </c>
      <c r="B28" s="5"/>
      <c r="C28" s="5"/>
      <c r="D28" s="5">
        <v>1.877777777777778</v>
      </c>
      <c r="E28" s="5"/>
      <c r="F28" s="5"/>
      <c r="G28" s="5"/>
      <c r="H28" s="5"/>
      <c r="I28" s="5"/>
      <c r="J28" s="5"/>
      <c r="K28" s="5"/>
      <c r="L28" s="5"/>
      <c r="M28" s="5"/>
      <c r="N28" s="5">
        <v>1.877777777777778</v>
      </c>
    </row>
    <row r="29" spans="1:14" x14ac:dyDescent="0.3">
      <c r="A29" s="2" t="s">
        <v>37</v>
      </c>
      <c r="B29" s="5"/>
      <c r="C29" s="5"/>
      <c r="D29" s="5">
        <v>1.4083333333333334</v>
      </c>
      <c r="E29" s="5"/>
      <c r="F29" s="5"/>
      <c r="G29" s="5"/>
      <c r="H29" s="5"/>
      <c r="I29" s="5"/>
      <c r="J29" s="5"/>
      <c r="K29" s="5"/>
      <c r="L29" s="5"/>
      <c r="M29" s="5"/>
      <c r="N29" s="5">
        <v>1.4083333333333334</v>
      </c>
    </row>
    <row r="30" spans="1:14" x14ac:dyDescent="0.3">
      <c r="A30" s="2" t="s">
        <v>38</v>
      </c>
      <c r="B30" s="5"/>
      <c r="C30" s="5"/>
      <c r="D30" s="5">
        <v>1.3000000000000003</v>
      </c>
      <c r="E30" s="5"/>
      <c r="F30" s="5"/>
      <c r="G30" s="5"/>
      <c r="H30" s="5"/>
      <c r="I30" s="5"/>
      <c r="J30" s="5"/>
      <c r="K30" s="5"/>
      <c r="L30" s="5"/>
      <c r="M30" s="5"/>
      <c r="N30" s="5">
        <v>1.3000000000000003</v>
      </c>
    </row>
    <row r="31" spans="1:14" x14ac:dyDescent="0.3">
      <c r="A31" s="1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x14ac:dyDescent="0.3">
      <c r="A32" s="1" t="s">
        <v>39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3">
      <c r="A33" s="2" t="s">
        <v>40</v>
      </c>
      <c r="B33" s="5">
        <v>3.2571428571428571</v>
      </c>
      <c r="C33" s="5"/>
      <c r="D33" s="5">
        <v>14.3</v>
      </c>
      <c r="E33" s="5">
        <v>5.88</v>
      </c>
      <c r="F33" s="5"/>
      <c r="G33" s="5">
        <v>10</v>
      </c>
      <c r="H33" s="5"/>
      <c r="I33" s="5"/>
      <c r="J33" s="5">
        <v>5.3599999999999994</v>
      </c>
      <c r="K33" s="5">
        <v>7.25</v>
      </c>
      <c r="L33" s="5">
        <v>3.9</v>
      </c>
      <c r="M33" s="5"/>
      <c r="N33" s="5">
        <v>49.947142857142858</v>
      </c>
    </row>
    <row r="34" spans="1:14" x14ac:dyDescent="0.3">
      <c r="A34" s="2" t="s">
        <v>41</v>
      </c>
      <c r="B34" s="5"/>
      <c r="C34" s="5">
        <v>2.8600000000000003</v>
      </c>
      <c r="D34" s="5">
        <v>3.5750000000000002</v>
      </c>
      <c r="E34" s="5"/>
      <c r="F34" s="5">
        <v>2.1521739130434785</v>
      </c>
      <c r="G34" s="5">
        <v>1.6666666666666667</v>
      </c>
      <c r="H34" s="5">
        <v>5</v>
      </c>
      <c r="I34" s="5"/>
      <c r="J34" s="5">
        <v>1.4357142857142855</v>
      </c>
      <c r="K34" s="5"/>
      <c r="L34" s="5">
        <v>2.35</v>
      </c>
      <c r="M34" s="5"/>
      <c r="N34" s="5">
        <v>19.039554865424432</v>
      </c>
    </row>
    <row r="35" spans="1:14" x14ac:dyDescent="0.3">
      <c r="A35" s="2" t="s">
        <v>42</v>
      </c>
      <c r="B35" s="5"/>
      <c r="C35" s="5"/>
      <c r="D35" s="5"/>
      <c r="E35" s="5"/>
      <c r="F35" s="5">
        <v>7.0714285714285721</v>
      </c>
      <c r="G35" s="5"/>
      <c r="H35" s="5"/>
      <c r="I35" s="5"/>
      <c r="J35" s="5"/>
      <c r="K35" s="5"/>
      <c r="L35" s="5"/>
      <c r="M35" s="5"/>
      <c r="N35" s="5">
        <v>7.0714285714285721</v>
      </c>
    </row>
    <row r="36" spans="1:14" x14ac:dyDescent="0.3">
      <c r="A36" s="2" t="s">
        <v>43</v>
      </c>
      <c r="B36" s="5"/>
      <c r="C36" s="5">
        <v>2.0428571428571431</v>
      </c>
      <c r="D36" s="5">
        <v>2.3833333333333333</v>
      </c>
      <c r="E36" s="5"/>
      <c r="F36" s="5"/>
      <c r="G36" s="5"/>
      <c r="H36" s="5"/>
      <c r="I36" s="5"/>
      <c r="J36" s="5"/>
      <c r="K36" s="5"/>
      <c r="L36" s="5"/>
      <c r="M36" s="5"/>
      <c r="N36" s="5">
        <v>4.4261904761904765</v>
      </c>
    </row>
    <row r="37" spans="1:14" x14ac:dyDescent="0.3">
      <c r="A37" s="2" t="s">
        <v>44</v>
      </c>
      <c r="B37" s="5"/>
      <c r="C37" s="5"/>
      <c r="D37" s="5">
        <v>2.8600000000000003</v>
      </c>
      <c r="E37" s="5"/>
      <c r="F37" s="5"/>
      <c r="G37" s="5"/>
      <c r="H37" s="5"/>
      <c r="I37" s="5"/>
      <c r="J37" s="5"/>
      <c r="K37" s="5"/>
      <c r="L37" s="5"/>
      <c r="M37" s="5"/>
      <c r="N37" s="5">
        <v>2.8600000000000003</v>
      </c>
    </row>
    <row r="38" spans="1:14" x14ac:dyDescent="0.3">
      <c r="A38" s="2" t="s">
        <v>45</v>
      </c>
      <c r="B38" s="5"/>
      <c r="C38" s="5">
        <v>1.1916666666666667</v>
      </c>
      <c r="D38" s="5">
        <v>1.588888888888889</v>
      </c>
      <c r="E38" s="5"/>
      <c r="F38" s="5"/>
      <c r="G38" s="5"/>
      <c r="H38" s="5"/>
      <c r="I38" s="5"/>
      <c r="J38" s="5"/>
      <c r="K38" s="5"/>
      <c r="L38" s="5"/>
      <c r="M38" s="5"/>
      <c r="N38" s="5">
        <v>2.7805555555555559</v>
      </c>
    </row>
    <row r="39" spans="1:14" x14ac:dyDescent="0.3">
      <c r="A39" s="2" t="s">
        <v>46</v>
      </c>
      <c r="B39" s="5"/>
      <c r="C39" s="5"/>
      <c r="D39" s="5">
        <v>1.7875000000000001</v>
      </c>
      <c r="E39" s="5"/>
      <c r="F39" s="5"/>
      <c r="G39" s="5"/>
      <c r="H39" s="5"/>
      <c r="I39" s="5"/>
      <c r="J39" s="5"/>
      <c r="K39" s="5"/>
      <c r="L39" s="5"/>
      <c r="M39" s="5"/>
      <c r="N39" s="5">
        <v>1.7875000000000001</v>
      </c>
    </row>
    <row r="40" spans="1:14" x14ac:dyDescent="0.3">
      <c r="A40" s="2" t="s">
        <v>47</v>
      </c>
      <c r="B40" s="5"/>
      <c r="C40" s="5"/>
      <c r="D40" s="5">
        <v>1.4300000000000002</v>
      </c>
      <c r="E40" s="5"/>
      <c r="F40" s="5"/>
      <c r="G40" s="5"/>
      <c r="H40" s="5"/>
      <c r="I40" s="5"/>
      <c r="J40" s="5"/>
      <c r="K40" s="5"/>
      <c r="L40" s="5"/>
      <c r="M40" s="5"/>
      <c r="N40" s="5">
        <v>1.4300000000000002</v>
      </c>
    </row>
    <row r="41" spans="1:14" x14ac:dyDescent="0.3">
      <c r="A41" s="1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x14ac:dyDescent="0.3">
      <c r="A42" s="1" t="s">
        <v>48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x14ac:dyDescent="0.3">
      <c r="A43" s="2" t="s">
        <v>49</v>
      </c>
      <c r="B43" s="5"/>
      <c r="C43" s="5">
        <v>1.6500000000000001</v>
      </c>
      <c r="D43" s="5">
        <v>1.3</v>
      </c>
      <c r="E43" s="5"/>
      <c r="F43" s="5">
        <v>1.8857142857142859</v>
      </c>
      <c r="G43" s="5"/>
      <c r="H43" s="5"/>
      <c r="I43" s="5"/>
      <c r="J43" s="5"/>
      <c r="K43" s="5"/>
      <c r="L43" s="5"/>
      <c r="M43" s="5"/>
      <c r="N43" s="5">
        <v>4.8357142857142863</v>
      </c>
    </row>
    <row r="44" spans="1:14" x14ac:dyDescent="0.3">
      <c r="A44" s="2" t="s">
        <v>50</v>
      </c>
      <c r="B44" s="5"/>
      <c r="C44" s="5">
        <v>1.1000000000000001</v>
      </c>
      <c r="D44" s="5"/>
      <c r="E44" s="5"/>
      <c r="F44" s="5"/>
      <c r="G44" s="5"/>
      <c r="H44" s="5">
        <v>1.5</v>
      </c>
      <c r="I44" s="5"/>
      <c r="J44" s="5"/>
      <c r="K44" s="5"/>
      <c r="L44" s="5"/>
      <c r="M44" s="5"/>
      <c r="N44" s="5">
        <v>2.6</v>
      </c>
    </row>
    <row r="45" spans="1:14" x14ac:dyDescent="0.3">
      <c r="A45" s="2" t="s">
        <v>51</v>
      </c>
      <c r="B45" s="5"/>
      <c r="C45" s="5">
        <v>1.32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>
        <v>1.32</v>
      </c>
    </row>
    <row r="46" spans="1:14" x14ac:dyDescent="0.3">
      <c r="A46" s="1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3">
      <c r="A47" s="1" t="s">
        <v>52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x14ac:dyDescent="0.3">
      <c r="A48" s="2" t="s">
        <v>53</v>
      </c>
      <c r="B48" s="5"/>
      <c r="C48" s="5"/>
      <c r="D48" s="5">
        <v>2.2749999999999999</v>
      </c>
      <c r="E48" s="5"/>
      <c r="F48" s="5"/>
      <c r="G48" s="5"/>
      <c r="H48" s="5"/>
      <c r="I48" s="5"/>
      <c r="J48" s="5"/>
      <c r="K48" s="5">
        <v>3.6363636363636362</v>
      </c>
      <c r="L48" s="5"/>
      <c r="M48" s="5"/>
      <c r="N48" s="5">
        <v>5.9113636363636362</v>
      </c>
    </row>
    <row r="49" spans="1:14" x14ac:dyDescent="0.3">
      <c r="A49" s="1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x14ac:dyDescent="0.3">
      <c r="A50" s="1" t="s">
        <v>54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x14ac:dyDescent="0.3">
      <c r="A51" s="2" t="s">
        <v>55</v>
      </c>
      <c r="B51" s="5">
        <v>2.4857142857142853</v>
      </c>
      <c r="C51" s="5"/>
      <c r="D51" s="5"/>
      <c r="E51" s="5"/>
      <c r="F51" s="5"/>
      <c r="G51" s="5"/>
      <c r="H51" s="5"/>
      <c r="I51" s="5"/>
      <c r="J51" s="5">
        <v>3.5142857142857138</v>
      </c>
      <c r="K51" s="5">
        <v>3.4375</v>
      </c>
      <c r="L51" s="5">
        <v>5.3083333333333336</v>
      </c>
      <c r="M51" s="5"/>
      <c r="N51" s="5">
        <v>14.745833333333334</v>
      </c>
    </row>
    <row r="52" spans="1:14" x14ac:dyDescent="0.3">
      <c r="A52" s="2" t="s">
        <v>56</v>
      </c>
      <c r="B52" s="5"/>
      <c r="C52" s="5">
        <v>2.5666666666666669</v>
      </c>
      <c r="D52" s="5">
        <v>11.700000000000001</v>
      </c>
      <c r="E52" s="5"/>
      <c r="F52" s="5"/>
      <c r="G52" s="5"/>
      <c r="H52" s="5"/>
      <c r="I52" s="5"/>
      <c r="J52" s="5"/>
      <c r="K52" s="5"/>
      <c r="L52" s="5"/>
      <c r="M52" s="5"/>
      <c r="N52" s="5">
        <v>14.266666666666667</v>
      </c>
    </row>
    <row r="53" spans="1:14" x14ac:dyDescent="0.3">
      <c r="A53" s="2" t="s">
        <v>57</v>
      </c>
      <c r="B53" s="5"/>
      <c r="C53" s="5"/>
      <c r="D53" s="5"/>
      <c r="E53" s="5"/>
      <c r="F53" s="5">
        <v>3.3000000000000003</v>
      </c>
      <c r="G53" s="5"/>
      <c r="H53" s="5"/>
      <c r="I53" s="5"/>
      <c r="J53" s="5"/>
      <c r="K53" s="5"/>
      <c r="L53" s="5"/>
      <c r="M53" s="5"/>
      <c r="N53" s="5">
        <v>3.3000000000000003</v>
      </c>
    </row>
    <row r="54" spans="1:14" x14ac:dyDescent="0.3">
      <c r="A54" s="2" t="s">
        <v>58</v>
      </c>
      <c r="B54" s="5"/>
      <c r="C54" s="5"/>
      <c r="D54" s="5">
        <v>2.9250000000000003</v>
      </c>
      <c r="E54" s="5"/>
      <c r="F54" s="5"/>
      <c r="G54" s="5"/>
      <c r="H54" s="5"/>
      <c r="I54" s="5"/>
      <c r="J54" s="5"/>
      <c r="K54" s="5"/>
      <c r="L54" s="5"/>
      <c r="M54" s="5"/>
      <c r="N54" s="5">
        <v>2.9250000000000003</v>
      </c>
    </row>
    <row r="55" spans="1:14" x14ac:dyDescent="0.3">
      <c r="A55" s="2" t="s">
        <v>59</v>
      </c>
      <c r="B55" s="5"/>
      <c r="C55" s="5"/>
      <c r="D55" s="5">
        <v>2.3400000000000003</v>
      </c>
      <c r="E55" s="5"/>
      <c r="F55" s="5"/>
      <c r="G55" s="5"/>
      <c r="H55" s="5"/>
      <c r="I55" s="5"/>
      <c r="J55" s="5"/>
      <c r="K55" s="5"/>
      <c r="L55" s="5"/>
      <c r="M55" s="5"/>
      <c r="N55" s="5">
        <v>2.3400000000000003</v>
      </c>
    </row>
    <row r="56" spans="1:14" x14ac:dyDescent="0.3">
      <c r="A56" s="2" t="s">
        <v>60</v>
      </c>
      <c r="B56" s="5"/>
      <c r="C56" s="5"/>
      <c r="D56" s="5">
        <v>1.9500000000000002</v>
      </c>
      <c r="E56" s="5"/>
      <c r="F56" s="5"/>
      <c r="G56" s="5"/>
      <c r="H56" s="5"/>
      <c r="I56" s="5"/>
      <c r="J56" s="5"/>
      <c r="K56" s="5"/>
      <c r="L56" s="5"/>
      <c r="M56" s="5"/>
      <c r="N56" s="5">
        <v>1.9500000000000002</v>
      </c>
    </row>
    <row r="57" spans="1:14" x14ac:dyDescent="0.3">
      <c r="A57" s="2" t="s">
        <v>61</v>
      </c>
      <c r="B57" s="5"/>
      <c r="C57" s="5">
        <v>1.925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>
        <v>1.925</v>
      </c>
    </row>
    <row r="58" spans="1:14" x14ac:dyDescent="0.3">
      <c r="A58" s="2" t="s">
        <v>62</v>
      </c>
      <c r="B58" s="5"/>
      <c r="C58" s="5"/>
      <c r="D58" s="5">
        <v>1.6714285714285715</v>
      </c>
      <c r="E58" s="5"/>
      <c r="F58" s="5"/>
      <c r="G58" s="5"/>
      <c r="H58" s="5"/>
      <c r="I58" s="5"/>
      <c r="J58" s="5"/>
      <c r="K58" s="5"/>
      <c r="L58" s="5"/>
      <c r="M58" s="5"/>
      <c r="N58" s="5">
        <v>1.6714285714285715</v>
      </c>
    </row>
    <row r="59" spans="1:14" x14ac:dyDescent="0.3">
      <c r="A59" s="2" t="s">
        <v>63</v>
      </c>
      <c r="B59" s="5"/>
      <c r="C59" s="5"/>
      <c r="D59" s="5">
        <v>1.4625000000000001</v>
      </c>
      <c r="E59" s="5"/>
      <c r="F59" s="5"/>
      <c r="G59" s="5"/>
      <c r="H59" s="5"/>
      <c r="I59" s="5"/>
      <c r="J59" s="5"/>
      <c r="K59" s="5"/>
      <c r="L59" s="5"/>
      <c r="M59" s="5"/>
      <c r="N59" s="5">
        <v>1.4625000000000001</v>
      </c>
    </row>
    <row r="60" spans="1:14" x14ac:dyDescent="0.3">
      <c r="A60" s="1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1:14" x14ac:dyDescent="0.3">
      <c r="A61" s="1" t="s">
        <v>64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</row>
    <row r="62" spans="1:14" x14ac:dyDescent="0.3">
      <c r="A62" s="2" t="s">
        <v>65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>
        <v>33.366666666666667</v>
      </c>
      <c r="M62" s="5"/>
      <c r="N62" s="5">
        <v>33.366666666666667</v>
      </c>
    </row>
    <row r="63" spans="1:14" x14ac:dyDescent="0.3">
      <c r="A63" s="2" t="s">
        <v>66</v>
      </c>
      <c r="B63" s="5"/>
      <c r="C63" s="5"/>
      <c r="D63" s="5">
        <v>2.9714285714285715</v>
      </c>
      <c r="E63" s="5"/>
      <c r="F63" s="5">
        <v>3.1565217391304352</v>
      </c>
      <c r="G63" s="5">
        <v>2.1</v>
      </c>
      <c r="H63" s="5">
        <v>2.6666666666666665</v>
      </c>
      <c r="I63" s="5"/>
      <c r="J63" s="5">
        <v>1.4926829268292683</v>
      </c>
      <c r="K63" s="5">
        <v>1.6463414634146341</v>
      </c>
      <c r="L63" s="5">
        <v>0</v>
      </c>
      <c r="M63" s="5"/>
      <c r="N63" s="5">
        <v>14.033641367469574</v>
      </c>
    </row>
    <row r="64" spans="1:14" x14ac:dyDescent="0.3">
      <c r="A64" s="2" t="s">
        <v>67</v>
      </c>
      <c r="B64" s="5"/>
      <c r="C64" s="5">
        <v>2.0580645161290323</v>
      </c>
      <c r="D64" s="5">
        <v>3.4666666666666668</v>
      </c>
      <c r="E64" s="5"/>
      <c r="F64" s="5">
        <v>2.1352941176470592</v>
      </c>
      <c r="G64" s="5">
        <v>1.2352941176470589</v>
      </c>
      <c r="H64" s="5">
        <v>1.7777777777777777</v>
      </c>
      <c r="I64" s="5"/>
      <c r="J64" s="5"/>
      <c r="K64" s="5">
        <v>1.2980769230769231</v>
      </c>
      <c r="L64" s="5"/>
      <c r="M64" s="5"/>
      <c r="N64" s="5">
        <v>11.971174118944518</v>
      </c>
    </row>
    <row r="65" spans="1:14" x14ac:dyDescent="0.3">
      <c r="A65" s="2" t="s">
        <v>68</v>
      </c>
      <c r="B65" s="5"/>
      <c r="C65" s="5">
        <v>4.2533333333333339</v>
      </c>
      <c r="D65" s="5">
        <v>4.16</v>
      </c>
      <c r="E65" s="5"/>
      <c r="F65" s="5"/>
      <c r="G65" s="5"/>
      <c r="H65" s="5"/>
      <c r="I65" s="5">
        <v>1.7600000000000002</v>
      </c>
      <c r="J65" s="5"/>
      <c r="K65" s="5"/>
      <c r="L65" s="5"/>
      <c r="M65" s="5"/>
      <c r="N65" s="5">
        <v>10.173333333333334</v>
      </c>
    </row>
    <row r="66" spans="1:14" x14ac:dyDescent="0.3">
      <c r="A66" s="2" t="s">
        <v>69</v>
      </c>
      <c r="B66" s="5"/>
      <c r="C66" s="5"/>
      <c r="D66" s="5"/>
      <c r="E66" s="5"/>
      <c r="F66" s="5">
        <v>4.0333333333333341</v>
      </c>
      <c r="G66" s="5"/>
      <c r="H66" s="5">
        <v>5.333333333333333</v>
      </c>
      <c r="I66" s="5"/>
      <c r="J66" s="5"/>
      <c r="K66" s="5"/>
      <c r="L66" s="5"/>
      <c r="M66" s="5"/>
      <c r="N66" s="5">
        <v>9.3666666666666671</v>
      </c>
    </row>
    <row r="67" spans="1:14" x14ac:dyDescent="0.3">
      <c r="A67" s="2" t="s">
        <v>70</v>
      </c>
      <c r="B67" s="5"/>
      <c r="C67" s="5"/>
      <c r="D67" s="5"/>
      <c r="E67" s="5"/>
      <c r="F67" s="5">
        <v>3.3000000000000003</v>
      </c>
      <c r="G67" s="5"/>
      <c r="H67" s="5">
        <v>4</v>
      </c>
      <c r="I67" s="5"/>
      <c r="J67" s="5"/>
      <c r="K67" s="5"/>
      <c r="L67" s="5"/>
      <c r="M67" s="5"/>
      <c r="N67" s="5">
        <v>7.3000000000000007</v>
      </c>
    </row>
    <row r="68" spans="1:14" x14ac:dyDescent="0.3">
      <c r="A68" s="2" t="s">
        <v>71</v>
      </c>
      <c r="B68" s="5"/>
      <c r="C68" s="5"/>
      <c r="D68" s="5">
        <v>2.6</v>
      </c>
      <c r="E68" s="5"/>
      <c r="F68" s="5">
        <v>2.9040000000000004</v>
      </c>
      <c r="G68" s="5"/>
      <c r="H68" s="5"/>
      <c r="I68" s="5"/>
      <c r="J68" s="5"/>
      <c r="K68" s="5">
        <v>1.4361702127659575</v>
      </c>
      <c r="L68" s="5"/>
      <c r="M68" s="5"/>
      <c r="N68" s="5">
        <v>6.9401702127659579</v>
      </c>
    </row>
    <row r="69" spans="1:14" x14ac:dyDescent="0.3">
      <c r="A69" s="2" t="s">
        <v>72</v>
      </c>
      <c r="B69" s="5"/>
      <c r="C69" s="5">
        <v>1.822857142857143</v>
      </c>
      <c r="D69" s="5">
        <v>1.8909090909090909</v>
      </c>
      <c r="E69" s="5"/>
      <c r="F69" s="5">
        <v>1.7707317073170734</v>
      </c>
      <c r="G69" s="5">
        <v>1.1666666666666667</v>
      </c>
      <c r="H69" s="5"/>
      <c r="I69" s="5"/>
      <c r="J69" s="5"/>
      <c r="K69" s="5"/>
      <c r="L69" s="5"/>
      <c r="M69" s="5"/>
      <c r="N69" s="5">
        <v>6.6511646077499735</v>
      </c>
    </row>
    <row r="70" spans="1:14" x14ac:dyDescent="0.3">
      <c r="A70" s="2" t="s">
        <v>73</v>
      </c>
      <c r="B70" s="5">
        <v>2</v>
      </c>
      <c r="C70" s="5"/>
      <c r="D70" s="5"/>
      <c r="E70" s="5">
        <v>3.5999999999999996</v>
      </c>
      <c r="F70" s="5"/>
      <c r="G70" s="5"/>
      <c r="H70" s="5"/>
      <c r="I70" s="5"/>
      <c r="J70" s="5"/>
      <c r="K70" s="5"/>
      <c r="L70" s="5"/>
      <c r="M70" s="5"/>
      <c r="N70" s="5">
        <v>5.6</v>
      </c>
    </row>
    <row r="71" spans="1:14" x14ac:dyDescent="0.3">
      <c r="A71" s="2" t="s">
        <v>74</v>
      </c>
      <c r="B71" s="5"/>
      <c r="C71" s="5"/>
      <c r="D71" s="5">
        <v>1.7333333333333334</v>
      </c>
      <c r="E71" s="5"/>
      <c r="F71" s="5">
        <v>1.2964285714285715</v>
      </c>
      <c r="G71" s="5"/>
      <c r="H71" s="5"/>
      <c r="I71" s="5"/>
      <c r="J71" s="5"/>
      <c r="K71" s="5">
        <v>1.3235294117647058</v>
      </c>
      <c r="L71" s="5"/>
      <c r="M71" s="5"/>
      <c r="N71" s="5">
        <v>4.3532913165266107</v>
      </c>
    </row>
    <row r="72" spans="1:14" x14ac:dyDescent="0.3">
      <c r="A72" s="2" t="s">
        <v>75</v>
      </c>
      <c r="B72" s="5"/>
      <c r="C72" s="5">
        <v>1.4500000000000002</v>
      </c>
      <c r="D72" s="5">
        <v>1.3866666666666667</v>
      </c>
      <c r="E72" s="5"/>
      <c r="F72" s="5">
        <v>1.170967741935484</v>
      </c>
      <c r="G72" s="5"/>
      <c r="H72" s="5"/>
      <c r="I72" s="5"/>
      <c r="J72" s="5"/>
      <c r="K72" s="5"/>
      <c r="L72" s="5"/>
      <c r="M72" s="5"/>
      <c r="N72" s="5">
        <v>4.0076344086021507</v>
      </c>
    </row>
    <row r="73" spans="1:14" x14ac:dyDescent="0.3">
      <c r="A73" s="2" t="s">
        <v>76</v>
      </c>
      <c r="B73" s="5"/>
      <c r="C73" s="5"/>
      <c r="D73" s="5"/>
      <c r="E73" s="5">
        <v>3.0857142857142854</v>
      </c>
      <c r="F73" s="5"/>
      <c r="G73" s="5"/>
      <c r="H73" s="5"/>
      <c r="I73" s="5"/>
      <c r="J73" s="5"/>
      <c r="K73" s="5"/>
      <c r="L73" s="5"/>
      <c r="M73" s="5"/>
      <c r="N73" s="5">
        <v>3.0857142857142854</v>
      </c>
    </row>
    <row r="74" spans="1:14" x14ac:dyDescent="0.3">
      <c r="A74" s="2" t="s">
        <v>77</v>
      </c>
      <c r="B74" s="5"/>
      <c r="C74" s="5"/>
      <c r="D74" s="5">
        <v>1.4857142857142858</v>
      </c>
      <c r="E74" s="5"/>
      <c r="F74" s="5">
        <v>1.5125000000000002</v>
      </c>
      <c r="G74" s="5"/>
      <c r="H74" s="5"/>
      <c r="I74" s="5"/>
      <c r="J74" s="5"/>
      <c r="K74" s="5"/>
      <c r="L74" s="5"/>
      <c r="M74" s="5"/>
      <c r="N74" s="5">
        <v>2.9982142857142859</v>
      </c>
    </row>
    <row r="75" spans="1:14" x14ac:dyDescent="0.3">
      <c r="A75" s="2" t="s">
        <v>78</v>
      </c>
      <c r="B75" s="5"/>
      <c r="C75" s="5"/>
      <c r="D75" s="5">
        <v>2.08</v>
      </c>
      <c r="E75" s="5"/>
      <c r="F75" s="5"/>
      <c r="G75" s="5"/>
      <c r="H75" s="5"/>
      <c r="I75" s="5"/>
      <c r="J75" s="5"/>
      <c r="K75" s="5"/>
      <c r="L75" s="5"/>
      <c r="M75" s="5"/>
      <c r="N75" s="5">
        <v>2.08</v>
      </c>
    </row>
    <row r="76" spans="1:14" x14ac:dyDescent="0.3">
      <c r="A76" s="2" t="s">
        <v>79</v>
      </c>
      <c r="B76" s="5"/>
      <c r="C76" s="5"/>
      <c r="D76" s="5"/>
      <c r="E76" s="5"/>
      <c r="F76" s="5">
        <v>1.8615384615384618</v>
      </c>
      <c r="G76" s="5"/>
      <c r="H76" s="5"/>
      <c r="I76" s="5"/>
      <c r="J76" s="5"/>
      <c r="K76" s="5"/>
      <c r="L76" s="5"/>
      <c r="M76" s="5"/>
      <c r="N76" s="5">
        <v>1.8615384615384618</v>
      </c>
    </row>
    <row r="77" spans="1:14" ht="13.95" customHeight="1" x14ac:dyDescent="0.3">
      <c r="A77" s="2" t="s">
        <v>80</v>
      </c>
      <c r="B77" s="5"/>
      <c r="C77" s="5"/>
      <c r="D77" s="5">
        <v>1.3</v>
      </c>
      <c r="E77" s="5"/>
      <c r="F77" s="5"/>
      <c r="G77" s="5"/>
      <c r="H77" s="5"/>
      <c r="I77" s="5"/>
      <c r="J77" s="5"/>
      <c r="K77" s="5"/>
      <c r="L77" s="5"/>
      <c r="M77" s="5"/>
      <c r="N77" s="5">
        <v>1.3</v>
      </c>
    </row>
    <row r="78" spans="1:14" x14ac:dyDescent="0.3">
      <c r="A78" s="1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</row>
    <row r="79" spans="1:14" x14ac:dyDescent="0.3">
      <c r="A79" s="1" t="s">
        <v>81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</row>
    <row r="80" spans="1:14" x14ac:dyDescent="0.3">
      <c r="A80" s="2" t="s">
        <v>82</v>
      </c>
      <c r="B80" s="5"/>
      <c r="C80" s="5"/>
      <c r="D80" s="5">
        <v>5.2</v>
      </c>
      <c r="E80" s="5"/>
      <c r="F80" s="5"/>
      <c r="G80" s="5"/>
      <c r="H80" s="5"/>
      <c r="I80" s="5"/>
      <c r="J80" s="5">
        <v>3.4588235294117644</v>
      </c>
      <c r="K80" s="5">
        <v>3.9583333333333335</v>
      </c>
      <c r="L80" s="5"/>
      <c r="M80" s="5"/>
      <c r="N80" s="5">
        <v>12.617156862745098</v>
      </c>
    </row>
    <row r="81" spans="1:14" x14ac:dyDescent="0.3">
      <c r="A81" s="2" t="s">
        <v>83</v>
      </c>
      <c r="B81" s="5"/>
      <c r="C81" s="5"/>
      <c r="D81" s="5">
        <v>2.2285714285714286</v>
      </c>
      <c r="E81" s="5"/>
      <c r="F81" s="5"/>
      <c r="G81" s="5"/>
      <c r="H81" s="5"/>
      <c r="I81" s="5"/>
      <c r="J81" s="5"/>
      <c r="K81" s="5"/>
      <c r="L81" s="5"/>
      <c r="M81" s="5"/>
      <c r="N81" s="5">
        <v>2.2285714285714286</v>
      </c>
    </row>
    <row r="82" spans="1:14" x14ac:dyDescent="0.3">
      <c r="A82" s="1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1:14" ht="13.95" customHeight="1" x14ac:dyDescent="0.3">
      <c r="A83" s="1" t="s">
        <v>84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1:14" x14ac:dyDescent="0.3">
      <c r="A84" s="2" t="s">
        <v>85</v>
      </c>
      <c r="B84" s="5"/>
      <c r="C84" s="5">
        <v>1.9555555555555557</v>
      </c>
      <c r="D84" s="5">
        <v>3.9000000000000004</v>
      </c>
      <c r="E84" s="5"/>
      <c r="F84" s="5">
        <v>2.2000000000000002</v>
      </c>
      <c r="G84" s="5">
        <v>2.6666666666666665</v>
      </c>
      <c r="H84" s="5"/>
      <c r="I84" s="5"/>
      <c r="J84" s="5"/>
      <c r="K84" s="5"/>
      <c r="L84" s="5"/>
      <c r="M84" s="5"/>
      <c r="N84" s="5">
        <v>10.722222222222223</v>
      </c>
    </row>
    <row r="85" spans="1:14" x14ac:dyDescent="0.3">
      <c r="A85" s="1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1:14" x14ac:dyDescent="0.3">
      <c r="A86" s="1" t="s">
        <v>86</v>
      </c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1:14" x14ac:dyDescent="0.3">
      <c r="A87" s="2" t="s">
        <v>87</v>
      </c>
      <c r="B87" s="5">
        <v>1.92</v>
      </c>
      <c r="C87" s="5">
        <v>5.8666666666666671</v>
      </c>
      <c r="D87" s="5">
        <v>15.600000000000001</v>
      </c>
      <c r="E87" s="5">
        <v>7.1999999999999993</v>
      </c>
      <c r="F87" s="5">
        <v>6.6000000000000005</v>
      </c>
      <c r="G87" s="5">
        <v>8</v>
      </c>
      <c r="H87" s="5">
        <v>6.5</v>
      </c>
      <c r="I87" s="5"/>
      <c r="J87" s="5">
        <v>4.8999999999999995</v>
      </c>
      <c r="K87" s="5">
        <v>4.75</v>
      </c>
      <c r="L87" s="5"/>
      <c r="M87" s="5">
        <v>5.2</v>
      </c>
      <c r="N87" s="5">
        <v>66.536666666666662</v>
      </c>
    </row>
    <row r="88" spans="1:14" x14ac:dyDescent="0.3">
      <c r="A88" s="2" t="s">
        <v>88</v>
      </c>
      <c r="B88" s="5"/>
      <c r="C88" s="5">
        <v>1.7600000000000002</v>
      </c>
      <c r="D88" s="5">
        <v>3.12</v>
      </c>
      <c r="E88" s="5"/>
      <c r="F88" s="5">
        <v>1.3894736842105264</v>
      </c>
      <c r="G88" s="5"/>
      <c r="H88" s="5"/>
      <c r="I88" s="5">
        <v>1.1000000000000001</v>
      </c>
      <c r="J88" s="5"/>
      <c r="K88" s="5"/>
      <c r="L88" s="5"/>
      <c r="M88" s="5"/>
      <c r="N88" s="5">
        <v>7.3694736842105275</v>
      </c>
    </row>
    <row r="89" spans="1:14" x14ac:dyDescent="0.3">
      <c r="A89" s="2" t="s">
        <v>89</v>
      </c>
      <c r="B89" s="5"/>
      <c r="C89" s="5">
        <v>1.6</v>
      </c>
      <c r="D89" s="5">
        <v>2.6</v>
      </c>
      <c r="E89" s="5"/>
      <c r="F89" s="5">
        <v>1.6500000000000001</v>
      </c>
      <c r="G89" s="5"/>
      <c r="H89" s="5"/>
      <c r="I89" s="5">
        <v>1.375</v>
      </c>
      <c r="J89" s="5"/>
      <c r="K89" s="5"/>
      <c r="L89" s="5"/>
      <c r="M89" s="5"/>
      <c r="N89" s="5">
        <v>7.2250000000000005</v>
      </c>
    </row>
    <row r="90" spans="1:14" x14ac:dyDescent="0.3">
      <c r="A90" s="2" t="s">
        <v>90</v>
      </c>
      <c r="B90" s="5"/>
      <c r="C90" s="5"/>
      <c r="D90" s="5">
        <v>1.9500000000000002</v>
      </c>
      <c r="E90" s="5"/>
      <c r="F90" s="5"/>
      <c r="G90" s="5"/>
      <c r="H90" s="5"/>
      <c r="I90" s="5"/>
      <c r="J90" s="5"/>
      <c r="K90" s="5"/>
      <c r="L90" s="5"/>
      <c r="M90" s="5"/>
      <c r="N90" s="5">
        <v>1.9500000000000002</v>
      </c>
    </row>
    <row r="91" spans="1:14" x14ac:dyDescent="0.3">
      <c r="A91" s="1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</row>
    <row r="92" spans="1:14" x14ac:dyDescent="0.3">
      <c r="A92" s="1" t="s">
        <v>91</v>
      </c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</row>
    <row r="93" spans="1:14" x14ac:dyDescent="0.3">
      <c r="A93" s="2" t="s">
        <v>92</v>
      </c>
      <c r="B93" s="5"/>
      <c r="C93" s="5"/>
      <c r="D93" s="5"/>
      <c r="E93" s="5">
        <v>1.5999999999999999</v>
      </c>
      <c r="F93" s="5"/>
      <c r="G93" s="5">
        <v>2.2857142857142856</v>
      </c>
      <c r="H93" s="5"/>
      <c r="I93" s="5"/>
      <c r="J93" s="5"/>
      <c r="K93" s="5"/>
      <c r="L93" s="5"/>
      <c r="M93" s="5"/>
      <c r="N93" s="5">
        <v>3.8857142857142852</v>
      </c>
    </row>
    <row r="94" spans="1:14" x14ac:dyDescent="0.3">
      <c r="A94" s="1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</row>
    <row r="95" spans="1:14" x14ac:dyDescent="0.3">
      <c r="A95" s="1" t="s">
        <v>93</v>
      </c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</row>
    <row r="96" spans="1:14" x14ac:dyDescent="0.3">
      <c r="A96" s="2" t="s">
        <v>94</v>
      </c>
      <c r="B96" s="5"/>
      <c r="C96" s="5"/>
      <c r="D96" s="5">
        <v>1.56</v>
      </c>
      <c r="E96" s="5"/>
      <c r="F96" s="5"/>
      <c r="G96" s="5"/>
      <c r="H96" s="5"/>
      <c r="I96" s="5"/>
      <c r="J96" s="5"/>
      <c r="K96" s="5"/>
      <c r="L96" s="5"/>
      <c r="M96" s="5"/>
      <c r="N96" s="5">
        <v>1.56</v>
      </c>
    </row>
    <row r="97" spans="1:14" x14ac:dyDescent="0.3">
      <c r="A97" s="1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</row>
    <row r="98" spans="1:14" x14ac:dyDescent="0.3">
      <c r="A98" s="1" t="s">
        <v>95</v>
      </c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1:14" x14ac:dyDescent="0.3">
      <c r="A99" s="2" t="s">
        <v>96</v>
      </c>
      <c r="B99" s="5"/>
      <c r="C99" s="5">
        <v>10.633333333333335</v>
      </c>
      <c r="D99" s="5">
        <v>12.133333333333333</v>
      </c>
      <c r="E99" s="5"/>
      <c r="F99" s="5">
        <v>4.8400000000000007</v>
      </c>
      <c r="G99" s="5"/>
      <c r="H99" s="5"/>
      <c r="I99" s="5"/>
      <c r="J99" s="5"/>
      <c r="K99" s="5"/>
      <c r="L99" s="5"/>
      <c r="M99" s="5"/>
      <c r="N99" s="5">
        <v>27.606666666666666</v>
      </c>
    </row>
    <row r="100" spans="1:14" x14ac:dyDescent="0.3">
      <c r="A100" s="2" t="s">
        <v>97</v>
      </c>
      <c r="B100" s="5"/>
      <c r="C100" s="5"/>
      <c r="D100" s="5">
        <v>18.2</v>
      </c>
      <c r="E100" s="5"/>
      <c r="F100" s="5"/>
      <c r="G100" s="5"/>
      <c r="H100" s="5"/>
      <c r="I100" s="5"/>
      <c r="J100" s="5"/>
      <c r="K100" s="5"/>
      <c r="L100" s="5"/>
      <c r="M100" s="5"/>
      <c r="N100" s="5">
        <v>18.2</v>
      </c>
    </row>
    <row r="101" spans="1:14" x14ac:dyDescent="0.3">
      <c r="A101" s="2" t="s">
        <v>98</v>
      </c>
      <c r="B101" s="5"/>
      <c r="C101" s="5"/>
      <c r="D101" s="5">
        <v>9.1</v>
      </c>
      <c r="E101" s="5"/>
      <c r="F101" s="5"/>
      <c r="G101" s="5"/>
      <c r="H101" s="5"/>
      <c r="I101" s="5"/>
      <c r="J101" s="5"/>
      <c r="K101" s="5"/>
      <c r="L101" s="5"/>
      <c r="M101" s="5"/>
      <c r="N101" s="5">
        <v>9.1</v>
      </c>
    </row>
    <row r="102" spans="1:14" x14ac:dyDescent="0.3">
      <c r="A102" s="2" t="s">
        <v>99</v>
      </c>
      <c r="B102" s="5"/>
      <c r="C102" s="5">
        <v>7.9750000000000005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>
        <v>7.9750000000000005</v>
      </c>
    </row>
    <row r="103" spans="1:14" x14ac:dyDescent="0.3">
      <c r="A103" s="2" t="s">
        <v>100</v>
      </c>
      <c r="B103" s="5"/>
      <c r="C103" s="5"/>
      <c r="D103" s="5">
        <v>3.6399999999999997</v>
      </c>
      <c r="E103" s="5"/>
      <c r="F103" s="5"/>
      <c r="G103" s="5"/>
      <c r="H103" s="5"/>
      <c r="I103" s="5"/>
      <c r="J103" s="5"/>
      <c r="K103" s="5"/>
      <c r="L103" s="5"/>
      <c r="M103" s="5"/>
      <c r="N103" s="5">
        <v>3.6399999999999997</v>
      </c>
    </row>
    <row r="104" spans="1:14" x14ac:dyDescent="0.3">
      <c r="A104" s="2" t="s">
        <v>101</v>
      </c>
      <c r="B104" s="5"/>
      <c r="C104" s="5"/>
      <c r="D104" s="5">
        <v>2.6</v>
      </c>
      <c r="E104" s="5"/>
      <c r="F104" s="5"/>
      <c r="G104" s="5"/>
      <c r="H104" s="5"/>
      <c r="I104" s="5"/>
      <c r="J104" s="5"/>
      <c r="K104" s="5"/>
      <c r="L104" s="5"/>
      <c r="M104" s="5"/>
      <c r="N104" s="5">
        <v>2.6</v>
      </c>
    </row>
    <row r="105" spans="1:14" x14ac:dyDescent="0.3">
      <c r="A105" s="2" t="s">
        <v>160</v>
      </c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>
        <v>2.1666666666666665</v>
      </c>
      <c r="N105" s="5">
        <v>2.1666666666666665</v>
      </c>
    </row>
    <row r="106" spans="1:14" x14ac:dyDescent="0.3">
      <c r="A106" s="2" t="s">
        <v>102</v>
      </c>
      <c r="B106" s="5"/>
      <c r="C106" s="5"/>
      <c r="D106" s="5">
        <v>1.9157894736842105</v>
      </c>
      <c r="E106" s="5"/>
      <c r="F106" s="5"/>
      <c r="G106" s="5"/>
      <c r="H106" s="5"/>
      <c r="I106" s="5"/>
      <c r="J106" s="5"/>
      <c r="K106" s="5"/>
      <c r="L106" s="5"/>
      <c r="M106" s="5"/>
      <c r="N106" s="5">
        <v>1.9157894736842105</v>
      </c>
    </row>
    <row r="107" spans="1:14" x14ac:dyDescent="0.3">
      <c r="A107" s="1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</row>
    <row r="108" spans="1:14" x14ac:dyDescent="0.3">
      <c r="A108" s="1" t="s">
        <v>103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1:14" x14ac:dyDescent="0.3">
      <c r="A109" s="2" t="s">
        <v>104</v>
      </c>
      <c r="B109" s="5"/>
      <c r="C109" s="5">
        <v>3.9875000000000003</v>
      </c>
      <c r="D109" s="5">
        <v>4.55</v>
      </c>
      <c r="E109" s="5"/>
      <c r="F109" s="5">
        <v>1.6500000000000001</v>
      </c>
      <c r="G109" s="5"/>
      <c r="H109" s="5"/>
      <c r="I109" s="5"/>
      <c r="J109" s="5"/>
      <c r="K109" s="5"/>
      <c r="L109" s="5"/>
      <c r="M109" s="5"/>
      <c r="N109" s="5">
        <v>10.1875</v>
      </c>
    </row>
    <row r="110" spans="1:14" x14ac:dyDescent="0.3">
      <c r="A110" s="2" t="s">
        <v>105</v>
      </c>
      <c r="B110" s="5"/>
      <c r="C110" s="5">
        <v>1.9937500000000001</v>
      </c>
      <c r="D110" s="5"/>
      <c r="E110" s="5">
        <v>2.3666666666666667</v>
      </c>
      <c r="F110" s="5"/>
      <c r="G110" s="5">
        <v>1.7894736842105263</v>
      </c>
      <c r="H110" s="5"/>
      <c r="I110" s="5"/>
      <c r="J110" s="5">
        <v>1.68</v>
      </c>
      <c r="K110" s="5"/>
      <c r="L110" s="5"/>
      <c r="M110" s="5"/>
      <c r="N110" s="5">
        <v>7.8298903508771929</v>
      </c>
    </row>
    <row r="111" spans="1:14" x14ac:dyDescent="0.3">
      <c r="A111" s="2" t="s">
        <v>106</v>
      </c>
      <c r="B111" s="5"/>
      <c r="C111" s="5"/>
      <c r="D111" s="5"/>
      <c r="E111" s="5"/>
      <c r="F111" s="5">
        <v>2.3419354838709681</v>
      </c>
      <c r="G111" s="5"/>
      <c r="H111" s="5"/>
      <c r="I111" s="5"/>
      <c r="J111" s="5"/>
      <c r="K111" s="5">
        <v>4.7826086956521738</v>
      </c>
      <c r="L111" s="5"/>
      <c r="M111" s="5"/>
      <c r="N111" s="5">
        <v>7.1245441795231415</v>
      </c>
    </row>
    <row r="112" spans="1:14" x14ac:dyDescent="0.3">
      <c r="A112" s="2" t="s">
        <v>107</v>
      </c>
      <c r="B112" s="5"/>
      <c r="C112" s="5"/>
      <c r="D112" s="5">
        <v>4.0444444444444443</v>
      </c>
      <c r="E112" s="5"/>
      <c r="F112" s="5"/>
      <c r="G112" s="5"/>
      <c r="H112" s="5"/>
      <c r="I112" s="5"/>
      <c r="J112" s="5"/>
      <c r="K112" s="5"/>
      <c r="L112" s="5"/>
      <c r="M112" s="5"/>
      <c r="N112" s="5">
        <v>4.0444444444444443</v>
      </c>
    </row>
    <row r="113" spans="1:14" x14ac:dyDescent="0.3">
      <c r="A113" s="1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</row>
    <row r="114" spans="1:14" x14ac:dyDescent="0.3">
      <c r="A114" s="1" t="s">
        <v>108</v>
      </c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</row>
    <row r="115" spans="1:14" x14ac:dyDescent="0.3">
      <c r="A115" s="2" t="s">
        <v>109</v>
      </c>
      <c r="B115" s="5"/>
      <c r="C115" s="5"/>
      <c r="D115" s="5"/>
      <c r="E115" s="5">
        <v>5.6800000000000006</v>
      </c>
      <c r="F115" s="5"/>
      <c r="G115" s="5">
        <v>8.5</v>
      </c>
      <c r="H115" s="5"/>
      <c r="I115" s="5"/>
      <c r="J115" s="5"/>
      <c r="K115" s="5"/>
      <c r="L115" s="5"/>
      <c r="M115" s="5"/>
      <c r="N115" s="5">
        <v>14.18</v>
      </c>
    </row>
    <row r="116" spans="1:14" x14ac:dyDescent="0.3">
      <c r="A116" s="2" t="s">
        <v>110</v>
      </c>
      <c r="B116" s="5"/>
      <c r="C116" s="5">
        <v>1.226923076923077</v>
      </c>
      <c r="D116" s="5">
        <v>2.1411764705882352</v>
      </c>
      <c r="E116" s="5"/>
      <c r="F116" s="5"/>
      <c r="G116" s="5"/>
      <c r="H116" s="5"/>
      <c r="I116" s="5"/>
      <c r="J116" s="5"/>
      <c r="K116" s="5"/>
      <c r="L116" s="5"/>
      <c r="M116" s="5"/>
      <c r="N116" s="5">
        <v>3.3680995475113122</v>
      </c>
    </row>
    <row r="117" spans="1:14" x14ac:dyDescent="0.3">
      <c r="A117" s="2" t="s">
        <v>111</v>
      </c>
      <c r="B117" s="5"/>
      <c r="C117" s="5"/>
      <c r="D117" s="5">
        <v>1.7333333333333332</v>
      </c>
      <c r="E117" s="5"/>
      <c r="F117" s="5"/>
      <c r="G117" s="5"/>
      <c r="H117" s="5"/>
      <c r="I117" s="5"/>
      <c r="J117" s="5"/>
      <c r="K117" s="5"/>
      <c r="L117" s="5"/>
      <c r="M117" s="5"/>
      <c r="N117" s="5">
        <v>1.7333333333333332</v>
      </c>
    </row>
    <row r="118" spans="1:14" x14ac:dyDescent="0.3">
      <c r="A118" s="2" t="s">
        <v>112</v>
      </c>
      <c r="B118" s="5"/>
      <c r="C118" s="5"/>
      <c r="D118" s="5">
        <v>1.6545454545454545</v>
      </c>
      <c r="E118" s="5"/>
      <c r="F118" s="5"/>
      <c r="G118" s="5"/>
      <c r="H118" s="5"/>
      <c r="I118" s="5"/>
      <c r="J118" s="5"/>
      <c r="K118" s="5"/>
      <c r="L118" s="5"/>
      <c r="M118" s="5"/>
      <c r="N118" s="5">
        <v>1.6545454545454545</v>
      </c>
    </row>
    <row r="119" spans="1:14" x14ac:dyDescent="0.3">
      <c r="A119" s="1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</row>
    <row r="120" spans="1:14" x14ac:dyDescent="0.3">
      <c r="A120" s="1" t="s">
        <v>113</v>
      </c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1:14" x14ac:dyDescent="0.3">
      <c r="A121" s="2" t="s">
        <v>114</v>
      </c>
      <c r="B121" s="5">
        <v>26.4</v>
      </c>
      <c r="C121" s="5"/>
      <c r="D121" s="5">
        <v>36.4</v>
      </c>
      <c r="E121" s="5">
        <v>7.745454545454546</v>
      </c>
      <c r="F121" s="5"/>
      <c r="G121" s="5"/>
      <c r="H121" s="5"/>
      <c r="I121" s="5"/>
      <c r="J121" s="5">
        <v>85.2</v>
      </c>
      <c r="K121" s="5">
        <v>36.666666666666664</v>
      </c>
      <c r="L121" s="5"/>
      <c r="M121" s="5">
        <v>26</v>
      </c>
      <c r="N121" s="5">
        <v>218.41212121212121</v>
      </c>
    </row>
    <row r="122" spans="1:14" x14ac:dyDescent="0.3">
      <c r="A122" s="2" t="s">
        <v>115</v>
      </c>
      <c r="B122" s="5">
        <v>6.6</v>
      </c>
      <c r="C122" s="5"/>
      <c r="D122" s="5"/>
      <c r="E122" s="5"/>
      <c r="F122" s="5"/>
      <c r="G122" s="5"/>
      <c r="H122" s="5">
        <v>4.375</v>
      </c>
      <c r="I122" s="5"/>
      <c r="J122" s="5">
        <v>9.4666666666666668</v>
      </c>
      <c r="K122" s="5">
        <v>4.583333333333333</v>
      </c>
      <c r="L122" s="5"/>
      <c r="M122" s="5">
        <v>5.2</v>
      </c>
      <c r="N122" s="5">
        <v>30.224999999999998</v>
      </c>
    </row>
    <row r="123" spans="1:14" x14ac:dyDescent="0.3">
      <c r="A123" s="2" t="s">
        <v>116</v>
      </c>
      <c r="B123" s="5"/>
      <c r="C123" s="5"/>
      <c r="D123" s="5">
        <v>2.4266666666666667</v>
      </c>
      <c r="E123" s="5"/>
      <c r="F123" s="5"/>
      <c r="G123" s="5"/>
      <c r="H123" s="5"/>
      <c r="I123" s="5"/>
      <c r="J123" s="5"/>
      <c r="K123" s="5"/>
      <c r="L123" s="5"/>
      <c r="M123" s="5"/>
      <c r="N123" s="5">
        <v>2.4266666666666667</v>
      </c>
    </row>
    <row r="124" spans="1:14" x14ac:dyDescent="0.3">
      <c r="A124" s="1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1:14" x14ac:dyDescent="0.3">
      <c r="A125" s="1" t="s">
        <v>117</v>
      </c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</row>
    <row r="126" spans="1:14" x14ac:dyDescent="0.3">
      <c r="A126" s="2" t="s">
        <v>118</v>
      </c>
      <c r="B126" s="5"/>
      <c r="C126" s="5"/>
      <c r="D126" s="5">
        <v>2.0222222222222221</v>
      </c>
      <c r="E126" s="5"/>
      <c r="F126" s="5"/>
      <c r="G126" s="5"/>
      <c r="H126" s="5"/>
      <c r="I126" s="5"/>
      <c r="J126" s="5"/>
      <c r="K126" s="5"/>
      <c r="L126" s="5"/>
      <c r="M126" s="5"/>
      <c r="N126" s="5">
        <v>2.0222222222222221</v>
      </c>
    </row>
    <row r="127" spans="1:14" x14ac:dyDescent="0.3">
      <c r="A127" s="2" t="s">
        <v>119</v>
      </c>
      <c r="B127" s="5"/>
      <c r="C127" s="5"/>
      <c r="D127" s="5">
        <v>1.3</v>
      </c>
      <c r="E127" s="5"/>
      <c r="F127" s="5"/>
      <c r="G127" s="5"/>
      <c r="H127" s="5"/>
      <c r="I127" s="5"/>
      <c r="J127" s="5"/>
      <c r="K127" s="5"/>
      <c r="L127" s="5"/>
      <c r="M127" s="5"/>
      <c r="N127" s="5">
        <v>1.3</v>
      </c>
    </row>
    <row r="128" spans="1:14" x14ac:dyDescent="0.3">
      <c r="A128" s="1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</row>
    <row r="129" spans="1:14" x14ac:dyDescent="0.3">
      <c r="A129" s="1" t="s">
        <v>120</v>
      </c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</row>
    <row r="130" spans="1:14" x14ac:dyDescent="0.3">
      <c r="A130" s="2" t="s">
        <v>121</v>
      </c>
      <c r="B130" s="5"/>
      <c r="C130" s="5"/>
      <c r="D130" s="5">
        <v>1.5826086956521739</v>
      </c>
      <c r="E130" s="5"/>
      <c r="F130" s="5"/>
      <c r="G130" s="5"/>
      <c r="H130" s="5"/>
      <c r="I130" s="5"/>
      <c r="J130" s="5"/>
      <c r="K130" s="5"/>
      <c r="L130" s="5"/>
      <c r="M130" s="5"/>
      <c r="N130" s="5">
        <v>1.5826086956521739</v>
      </c>
    </row>
    <row r="131" spans="1:14" x14ac:dyDescent="0.3">
      <c r="A131" s="1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</row>
    <row r="132" spans="1:14" x14ac:dyDescent="0.3">
      <c r="A132" s="1" t="s">
        <v>122</v>
      </c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</row>
    <row r="133" spans="1:14" x14ac:dyDescent="0.3">
      <c r="A133" s="2" t="s">
        <v>123</v>
      </c>
      <c r="B133" s="5"/>
      <c r="C133" s="5">
        <v>4.3000000000000007</v>
      </c>
      <c r="D133" s="5">
        <v>5.6333333333333337</v>
      </c>
      <c r="E133" s="5"/>
      <c r="F133" s="5">
        <v>1.8117647058823532</v>
      </c>
      <c r="G133" s="5"/>
      <c r="H133" s="5">
        <v>3.3333333333333335</v>
      </c>
      <c r="I133" s="5">
        <v>1.6500000000000001</v>
      </c>
      <c r="J133" s="5"/>
      <c r="K133" s="5">
        <v>1.625</v>
      </c>
      <c r="L133" s="5">
        <v>1.7627118644067796</v>
      </c>
      <c r="M133" s="5"/>
      <c r="N133" s="5">
        <v>20.1161432369558</v>
      </c>
    </row>
    <row r="134" spans="1:14" x14ac:dyDescent="0.3">
      <c r="A134" s="2" t="s">
        <v>50</v>
      </c>
      <c r="B134" s="5"/>
      <c r="C134" s="5"/>
      <c r="D134" s="5">
        <v>3.3800000000000003</v>
      </c>
      <c r="E134" s="5"/>
      <c r="F134" s="5">
        <v>1.7111111111111112</v>
      </c>
      <c r="G134" s="5"/>
      <c r="H134" s="5"/>
      <c r="I134" s="5"/>
      <c r="J134" s="5"/>
      <c r="K134" s="5"/>
      <c r="L134" s="5"/>
      <c r="M134" s="5"/>
      <c r="N134" s="5">
        <v>5.0911111111111111</v>
      </c>
    </row>
    <row r="135" spans="1:14" x14ac:dyDescent="0.3">
      <c r="A135" s="2" t="s">
        <v>124</v>
      </c>
      <c r="B135" s="5"/>
      <c r="C135" s="5"/>
      <c r="D135" s="5">
        <v>2.8166666666666669</v>
      </c>
      <c r="E135" s="5"/>
      <c r="F135" s="5"/>
      <c r="G135" s="5"/>
      <c r="H135" s="5"/>
      <c r="I135" s="5"/>
      <c r="J135" s="5"/>
      <c r="K135" s="5"/>
      <c r="L135" s="5"/>
      <c r="M135" s="5"/>
      <c r="N135" s="5">
        <v>2.8166666666666669</v>
      </c>
    </row>
    <row r="136" spans="1:14" x14ac:dyDescent="0.3">
      <c r="A136" s="1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</row>
    <row r="137" spans="1:14" x14ac:dyDescent="0.3">
      <c r="A137" s="1" t="s">
        <v>125</v>
      </c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</row>
    <row r="138" spans="1:14" x14ac:dyDescent="0.3">
      <c r="A138" s="2" t="s">
        <v>53</v>
      </c>
      <c r="B138" s="5"/>
      <c r="C138" s="5"/>
      <c r="D138" s="5"/>
      <c r="E138" s="5"/>
      <c r="F138" s="5">
        <v>8.2500000000000018</v>
      </c>
      <c r="G138" s="5"/>
      <c r="H138" s="5"/>
      <c r="I138" s="5"/>
      <c r="J138" s="5"/>
      <c r="K138" s="5"/>
      <c r="L138" s="5"/>
      <c r="M138" s="5"/>
      <c r="N138" s="5">
        <v>8.2500000000000018</v>
      </c>
    </row>
    <row r="139" spans="1:14" x14ac:dyDescent="0.3">
      <c r="A139" s="1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</row>
    <row r="140" spans="1:14" x14ac:dyDescent="0.3">
      <c r="A140" s="1" t="s">
        <v>126</v>
      </c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</row>
    <row r="141" spans="1:14" x14ac:dyDescent="0.3">
      <c r="A141" s="2" t="s">
        <v>127</v>
      </c>
      <c r="B141" s="5"/>
      <c r="C141" s="5"/>
      <c r="D141" s="5"/>
      <c r="E141" s="5">
        <v>28.799999999999997</v>
      </c>
      <c r="F141" s="5"/>
      <c r="G141" s="5"/>
      <c r="H141" s="5"/>
      <c r="I141" s="5"/>
      <c r="J141" s="5"/>
      <c r="K141" s="5"/>
      <c r="L141" s="5"/>
      <c r="M141" s="5"/>
      <c r="N141" s="5">
        <v>28.799999999999997</v>
      </c>
    </row>
    <row r="142" spans="1:14" x14ac:dyDescent="0.3">
      <c r="A142" s="2" t="s">
        <v>128</v>
      </c>
      <c r="B142" s="5"/>
      <c r="C142" s="5"/>
      <c r="D142" s="5"/>
      <c r="E142" s="5"/>
      <c r="F142" s="5"/>
      <c r="G142" s="5"/>
      <c r="H142" s="5"/>
      <c r="I142" s="5">
        <v>3.3000000000000003</v>
      </c>
      <c r="J142" s="5"/>
      <c r="K142" s="5">
        <v>2.2569444444444446</v>
      </c>
      <c r="L142" s="5">
        <v>1.7931034482758621</v>
      </c>
      <c r="M142" s="5"/>
      <c r="N142" s="5">
        <v>7.3500478927203075</v>
      </c>
    </row>
    <row r="143" spans="1:14" x14ac:dyDescent="0.3">
      <c r="A143" s="2" t="s">
        <v>129</v>
      </c>
      <c r="B143" s="5"/>
      <c r="C143" s="5"/>
      <c r="D143" s="5">
        <v>4.2250000000000005</v>
      </c>
      <c r="E143" s="5"/>
      <c r="F143" s="5"/>
      <c r="G143" s="5"/>
      <c r="H143" s="5"/>
      <c r="I143" s="5"/>
      <c r="J143" s="5"/>
      <c r="K143" s="5"/>
      <c r="L143" s="5"/>
      <c r="M143" s="5"/>
      <c r="N143" s="5">
        <v>4.2250000000000005</v>
      </c>
    </row>
    <row r="144" spans="1:14" x14ac:dyDescent="0.3">
      <c r="A144" s="2" t="s">
        <v>130</v>
      </c>
      <c r="B144" s="5"/>
      <c r="C144" s="5"/>
      <c r="D144" s="5"/>
      <c r="E144" s="5">
        <v>2.6181818181818177</v>
      </c>
      <c r="F144" s="5"/>
      <c r="G144" s="5"/>
      <c r="H144" s="5"/>
      <c r="I144" s="5"/>
      <c r="J144" s="5"/>
      <c r="K144" s="5"/>
      <c r="L144" s="5"/>
      <c r="M144" s="5"/>
      <c r="N144" s="5">
        <v>2.6181818181818177</v>
      </c>
    </row>
    <row r="145" spans="1:14" x14ac:dyDescent="0.3">
      <c r="A145" s="2" t="s">
        <v>131</v>
      </c>
      <c r="B145" s="5"/>
      <c r="C145" s="5">
        <v>1.6892857142857145</v>
      </c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>
        <v>1.6892857142857145</v>
      </c>
    </row>
    <row r="146" spans="1:14" x14ac:dyDescent="0.3">
      <c r="A146" s="1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</row>
    <row r="147" spans="1:14" x14ac:dyDescent="0.3">
      <c r="A147" s="1" t="s">
        <v>132</v>
      </c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</row>
    <row r="148" spans="1:14" x14ac:dyDescent="0.3">
      <c r="A148" s="2" t="s">
        <v>133</v>
      </c>
      <c r="B148" s="5"/>
      <c r="C148" s="5">
        <v>6.9666666666666677</v>
      </c>
      <c r="D148" s="5">
        <v>3.7375000000000003</v>
      </c>
      <c r="E148" s="5"/>
      <c r="F148" s="5">
        <v>3.3000000000000003</v>
      </c>
      <c r="G148" s="5">
        <v>2</v>
      </c>
      <c r="H148" s="5"/>
      <c r="I148" s="5">
        <v>4.6750000000000007</v>
      </c>
      <c r="J148" s="5">
        <v>1.48125</v>
      </c>
      <c r="K148" s="5">
        <v>2.0833333333333335</v>
      </c>
      <c r="L148" s="5">
        <v>2.0180952380952379</v>
      </c>
      <c r="M148" s="5"/>
      <c r="N148" s="5">
        <v>26.261845238095241</v>
      </c>
    </row>
    <row r="149" spans="1:14" x14ac:dyDescent="0.3">
      <c r="A149" s="2" t="s">
        <v>134</v>
      </c>
      <c r="B149" s="5"/>
      <c r="C149" s="5"/>
      <c r="D149" s="5"/>
      <c r="E149" s="5"/>
      <c r="F149" s="5"/>
      <c r="G149" s="5">
        <v>2.4444444444444446</v>
      </c>
      <c r="H149" s="5"/>
      <c r="I149" s="5">
        <v>3.7400000000000007</v>
      </c>
      <c r="J149" s="5"/>
      <c r="K149" s="5">
        <v>1.797945205479452</v>
      </c>
      <c r="L149" s="5">
        <v>2.3032608695652175</v>
      </c>
      <c r="M149" s="5"/>
      <c r="N149" s="5">
        <v>10.285650519489115</v>
      </c>
    </row>
    <row r="150" spans="1:14" x14ac:dyDescent="0.3">
      <c r="A150" s="2" t="s">
        <v>135</v>
      </c>
      <c r="B150" s="5"/>
      <c r="C150" s="5"/>
      <c r="D150" s="5"/>
      <c r="E150" s="5"/>
      <c r="F150" s="5">
        <v>4.1250000000000009</v>
      </c>
      <c r="G150" s="5"/>
      <c r="H150" s="5"/>
      <c r="I150" s="5"/>
      <c r="J150" s="5"/>
      <c r="K150" s="5">
        <v>2.151639344262295</v>
      </c>
      <c r="L150" s="5">
        <v>2.6160493827160494</v>
      </c>
      <c r="M150" s="5"/>
      <c r="N150" s="5">
        <v>8.8926887269783457</v>
      </c>
    </row>
    <row r="151" spans="1:14" x14ac:dyDescent="0.3">
      <c r="A151" s="2" t="s">
        <v>136</v>
      </c>
      <c r="B151" s="5"/>
      <c r="C151" s="5"/>
      <c r="D151" s="5"/>
      <c r="E151" s="5"/>
      <c r="F151" s="5"/>
      <c r="G151" s="5"/>
      <c r="H151" s="5">
        <v>2.2000000000000002</v>
      </c>
      <c r="I151" s="5"/>
      <c r="J151" s="5"/>
      <c r="K151" s="5">
        <v>1.381578947368421</v>
      </c>
      <c r="L151" s="5">
        <v>1.7088709677419356</v>
      </c>
      <c r="M151" s="5"/>
      <c r="N151" s="5">
        <v>5.290449915110357</v>
      </c>
    </row>
    <row r="152" spans="1:14" x14ac:dyDescent="0.3">
      <c r="A152" s="1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</row>
    <row r="153" spans="1:14" x14ac:dyDescent="0.3">
      <c r="A153" s="1" t="s">
        <v>137</v>
      </c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</row>
    <row r="154" spans="1:14" x14ac:dyDescent="0.3">
      <c r="A154" s="2" t="s">
        <v>138</v>
      </c>
      <c r="B154" s="5"/>
      <c r="C154" s="5"/>
      <c r="D154" s="5">
        <v>1.877777777777778</v>
      </c>
      <c r="E154" s="5"/>
      <c r="F154" s="5"/>
      <c r="G154" s="5"/>
      <c r="H154" s="5"/>
      <c r="I154" s="5"/>
      <c r="J154" s="5"/>
      <c r="K154" s="5"/>
      <c r="L154" s="5"/>
      <c r="M154" s="5"/>
      <c r="N154" s="5">
        <v>1.877777777777778</v>
      </c>
    </row>
    <row r="155" spans="1:14" x14ac:dyDescent="0.3">
      <c r="A155" s="1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</row>
    <row r="156" spans="1:14" x14ac:dyDescent="0.3">
      <c r="A156" s="1" t="s">
        <v>139</v>
      </c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</row>
    <row r="157" spans="1:14" x14ac:dyDescent="0.3">
      <c r="A157" s="2" t="s">
        <v>140</v>
      </c>
      <c r="B157" s="5"/>
      <c r="C157" s="5"/>
      <c r="D157" s="5">
        <v>1.6900000000000002</v>
      </c>
      <c r="E157" s="5"/>
      <c r="F157" s="5"/>
      <c r="G157" s="5"/>
      <c r="H157" s="5"/>
      <c r="I157" s="5"/>
      <c r="J157" s="5"/>
      <c r="K157" s="5"/>
      <c r="L157" s="5"/>
      <c r="M157" s="5"/>
      <c r="N157" s="5">
        <v>1.6900000000000002</v>
      </c>
    </row>
    <row r="158" spans="1:14" x14ac:dyDescent="0.3">
      <c r="A158" s="1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</row>
    <row r="159" spans="1:14" x14ac:dyDescent="0.3">
      <c r="A159" s="1" t="s">
        <v>141</v>
      </c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</row>
    <row r="160" spans="1:14" x14ac:dyDescent="0.3">
      <c r="A160" s="2" t="s">
        <v>142</v>
      </c>
      <c r="B160" s="5"/>
      <c r="C160" s="5"/>
      <c r="D160" s="5">
        <v>1.4238095238095239</v>
      </c>
      <c r="E160" s="5"/>
      <c r="F160" s="5"/>
      <c r="G160" s="5"/>
      <c r="H160" s="5"/>
      <c r="I160" s="5"/>
      <c r="J160" s="5"/>
      <c r="K160" s="5"/>
      <c r="L160" s="5"/>
      <c r="M160" s="5"/>
      <c r="N160" s="5">
        <v>1.4238095238095239</v>
      </c>
    </row>
    <row r="161" spans="1:14" x14ac:dyDescent="0.3">
      <c r="A161" s="1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</row>
    <row r="162" spans="1:14" x14ac:dyDescent="0.3">
      <c r="A162" s="1" t="s">
        <v>143</v>
      </c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</row>
    <row r="163" spans="1:14" x14ac:dyDescent="0.3">
      <c r="A163" s="2" t="s">
        <v>106</v>
      </c>
      <c r="B163" s="5"/>
      <c r="C163" s="5">
        <v>4.9176470588235297</v>
      </c>
      <c r="D163" s="5">
        <v>2.7181818181818183</v>
      </c>
      <c r="E163" s="5"/>
      <c r="F163" s="5"/>
      <c r="G163" s="5">
        <v>3.1428571428571428</v>
      </c>
      <c r="H163" s="5">
        <v>4.4000000000000004</v>
      </c>
      <c r="I163" s="5"/>
      <c r="J163" s="5"/>
      <c r="K163" s="5"/>
      <c r="L163" s="5"/>
      <c r="M163" s="5"/>
      <c r="N163" s="5">
        <v>15.178686019862491</v>
      </c>
    </row>
    <row r="164" spans="1:14" x14ac:dyDescent="0.3">
      <c r="A164" s="1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</row>
    <row r="165" spans="1:14" x14ac:dyDescent="0.3">
      <c r="A165" s="1" t="s">
        <v>144</v>
      </c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</row>
    <row r="166" spans="1:14" x14ac:dyDescent="0.3">
      <c r="A166" s="2" t="s">
        <v>145</v>
      </c>
      <c r="B166" s="5"/>
      <c r="C166" s="5"/>
      <c r="D166" s="5"/>
      <c r="E166" s="5"/>
      <c r="F166" s="5"/>
      <c r="G166" s="5">
        <v>1.375</v>
      </c>
      <c r="H166" s="5"/>
      <c r="I166" s="5"/>
      <c r="J166" s="5"/>
      <c r="K166" s="5"/>
      <c r="L166" s="5"/>
      <c r="M166" s="5"/>
      <c r="N166" s="5">
        <v>1.375</v>
      </c>
    </row>
    <row r="167" spans="1:14" x14ac:dyDescent="0.3">
      <c r="A167" s="1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</row>
    <row r="168" spans="1:14" x14ac:dyDescent="0.3">
      <c r="A168" s="1" t="s">
        <v>146</v>
      </c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</row>
    <row r="169" spans="1:14" x14ac:dyDescent="0.3">
      <c r="A169" s="2" t="s">
        <v>147</v>
      </c>
      <c r="B169" s="5"/>
      <c r="C169" s="5"/>
      <c r="D169" s="5">
        <v>1.6611111111111112</v>
      </c>
      <c r="E169" s="5"/>
      <c r="F169" s="5"/>
      <c r="G169" s="5"/>
      <c r="H169" s="5"/>
      <c r="I169" s="5"/>
      <c r="J169" s="5"/>
      <c r="K169" s="5"/>
      <c r="L169" s="5"/>
      <c r="M169" s="5"/>
      <c r="N169" s="5">
        <v>1.6611111111111112</v>
      </c>
    </row>
    <row r="170" spans="1:14" x14ac:dyDescent="0.3">
      <c r="A170" s="2" t="s">
        <v>118</v>
      </c>
      <c r="B170" s="5"/>
      <c r="C170" s="5"/>
      <c r="D170" s="5"/>
      <c r="E170" s="5"/>
      <c r="F170" s="5"/>
      <c r="G170" s="5"/>
      <c r="H170" s="5"/>
      <c r="I170" s="5">
        <v>1.1000000000000001</v>
      </c>
      <c r="J170" s="5"/>
      <c r="K170" s="5"/>
      <c r="L170" s="5"/>
      <c r="M170" s="5"/>
      <c r="N170" s="5">
        <v>1.1000000000000001</v>
      </c>
    </row>
    <row r="171" spans="1:14" x14ac:dyDescent="0.3">
      <c r="A171" s="1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</row>
    <row r="172" spans="1:14" x14ac:dyDescent="0.3">
      <c r="A172" s="1" t="s">
        <v>148</v>
      </c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</row>
    <row r="173" spans="1:14" x14ac:dyDescent="0.3">
      <c r="A173" s="2" t="s">
        <v>149</v>
      </c>
      <c r="B173" s="5"/>
      <c r="C173" s="5"/>
      <c r="D173" s="5">
        <v>1.5736842105263158</v>
      </c>
      <c r="E173" s="5"/>
      <c r="F173" s="5"/>
      <c r="G173" s="5"/>
      <c r="H173" s="5"/>
      <c r="I173" s="5"/>
      <c r="J173" s="5"/>
      <c r="K173" s="5"/>
      <c r="L173" s="5"/>
      <c r="M173" s="5"/>
      <c r="N173" s="5">
        <v>1.5736842105263158</v>
      </c>
    </row>
    <row r="174" spans="1:14" x14ac:dyDescent="0.3">
      <c r="A174" s="1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</row>
    <row r="175" spans="1:14" x14ac:dyDescent="0.3">
      <c r="A175" s="1" t="s">
        <v>150</v>
      </c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</row>
    <row r="176" spans="1:14" x14ac:dyDescent="0.3">
      <c r="A176" s="2" t="s">
        <v>151</v>
      </c>
      <c r="B176" s="5"/>
      <c r="C176" s="5"/>
      <c r="D176" s="5">
        <v>1.3</v>
      </c>
      <c r="E176" s="5"/>
      <c r="F176" s="5"/>
      <c r="G176" s="5"/>
      <c r="H176" s="5"/>
      <c r="I176" s="5"/>
      <c r="J176" s="5"/>
      <c r="K176" s="5"/>
      <c r="L176" s="5"/>
      <c r="M176" s="5"/>
      <c r="N176" s="5">
        <v>1.3</v>
      </c>
    </row>
    <row r="177" spans="1:14" x14ac:dyDescent="0.3">
      <c r="A177" s="1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</row>
    <row r="178" spans="1:14" x14ac:dyDescent="0.3">
      <c r="B178"/>
      <c r="C178"/>
      <c r="D178"/>
    </row>
    <row r="179" spans="1:14" x14ac:dyDescent="0.3">
      <c r="B179"/>
      <c r="C179"/>
      <c r="D179"/>
    </row>
  </sheetData>
  <printOptions horizontalCentered="1"/>
  <pageMargins left="0.7" right="0.7" top="0.75" bottom="0.75" header="0.3" footer="0.3"/>
  <pageSetup paperSize="9" orientation="landscape" r:id="rId2"/>
  <rowBreaks count="16" manualBreakCount="16">
    <brk id="14" max="16383" man="1"/>
    <brk id="24" max="16383" man="1"/>
    <brk id="31" max="16383" man="1"/>
    <brk id="41" max="16383" man="1"/>
    <brk id="46" max="16383" man="1"/>
    <brk id="49" max="16383" man="1"/>
    <brk id="60" max="16383" man="1"/>
    <brk id="78" max="16383" man="1"/>
    <brk id="97" max="16383" man="1"/>
    <brk id="119" max="16383" man="1"/>
    <brk id="131" max="16383" man="1"/>
    <brk id="136" max="16383" man="1"/>
    <brk id="139" max="16383" man="1"/>
    <brk id="146" max="16383" man="1"/>
    <brk id="152" max="16383" man="1"/>
    <brk id="1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0BA03-8263-4E7A-ABCC-44E2DE7CDC09}">
  <sheetPr codeName="Feuil2"/>
  <dimension ref="A1:G276"/>
  <sheetViews>
    <sheetView workbookViewId="0">
      <pane ySplit="1" topLeftCell="A2" activePane="bottomLeft" state="frozen"/>
      <selection pane="bottomLeft"/>
    </sheetView>
  </sheetViews>
  <sheetFormatPr baseColWidth="10" defaultColWidth="20.6640625" defaultRowHeight="14.4" x14ac:dyDescent="0.3"/>
  <cols>
    <col min="1" max="1" width="30.6640625" style="3" customWidth="1"/>
    <col min="2" max="3" width="20.6640625" style="3"/>
    <col min="4" max="4" width="20.6640625" style="5"/>
    <col min="5" max="7" width="20.6640625" style="3"/>
  </cols>
  <sheetData>
    <row r="1" spans="1:7" ht="14.4" customHeight="1" x14ac:dyDescent="0.3">
      <c r="A1" s="3" t="s">
        <v>152</v>
      </c>
      <c r="B1" s="3" t="s">
        <v>153</v>
      </c>
      <c r="C1" s="3" t="s">
        <v>154</v>
      </c>
      <c r="D1" s="5" t="s">
        <v>155</v>
      </c>
      <c r="E1" s="4" t="s">
        <v>156</v>
      </c>
      <c r="F1" s="3" t="s">
        <v>157</v>
      </c>
      <c r="G1" s="3" t="s">
        <v>158</v>
      </c>
    </row>
    <row r="2" spans="1:7" ht="14.4" customHeight="1" x14ac:dyDescent="0.3">
      <c r="A2" s="3" t="s">
        <v>14</v>
      </c>
      <c r="B2" s="3" t="s">
        <v>1</v>
      </c>
      <c r="C2" s="3" t="s">
        <v>13</v>
      </c>
      <c r="D2" s="5">
        <v>1.2</v>
      </c>
      <c r="E2" s="3">
        <v>35</v>
      </c>
      <c r="F2" s="3">
        <v>6</v>
      </c>
      <c r="G2" s="5">
        <f>Résultats[[#This Row],[Coefficient]]*Résultats[[#This Row],[Nombre de participants]]/Résultats[[#This Row],[Place]]</f>
        <v>7</v>
      </c>
    </row>
    <row r="3" spans="1:7" ht="14.4" customHeight="1" x14ac:dyDescent="0.3">
      <c r="A3" s="3" t="s">
        <v>16</v>
      </c>
      <c r="B3" s="3" t="s">
        <v>1</v>
      </c>
      <c r="C3" s="3" t="s">
        <v>13</v>
      </c>
      <c r="D3" s="5">
        <v>1.2</v>
      </c>
      <c r="E3" s="3">
        <v>35</v>
      </c>
      <c r="F3" s="3">
        <v>21</v>
      </c>
      <c r="G3" s="5">
        <f>Résultats[[#This Row],[Coefficient]]*Résultats[[#This Row],[Nombre de participants]]/Résultats[[#This Row],[Place]]</f>
        <v>2</v>
      </c>
    </row>
    <row r="4" spans="1:7" ht="14.4" customHeight="1" x14ac:dyDescent="0.3">
      <c r="A4" s="3" t="s">
        <v>26</v>
      </c>
      <c r="B4" s="3" t="s">
        <v>1</v>
      </c>
      <c r="C4" s="3" t="s">
        <v>24</v>
      </c>
      <c r="D4" s="5">
        <v>1.2</v>
      </c>
      <c r="E4" s="3">
        <v>43</v>
      </c>
      <c r="F4" s="3">
        <v>4</v>
      </c>
      <c r="G4" s="5">
        <f>Résultats[[#This Row],[Coefficient]]*Résultats[[#This Row],[Nombre de participants]]/Résultats[[#This Row],[Place]]</f>
        <v>12.9</v>
      </c>
    </row>
    <row r="5" spans="1:7" ht="14.4" customHeight="1" x14ac:dyDescent="0.3">
      <c r="A5" s="3" t="s">
        <v>34</v>
      </c>
      <c r="B5" s="3" t="s">
        <v>1</v>
      </c>
      <c r="C5" s="3" t="s">
        <v>33</v>
      </c>
      <c r="D5" s="5">
        <v>1.2</v>
      </c>
      <c r="E5" s="3">
        <v>25</v>
      </c>
      <c r="F5" s="3">
        <v>15</v>
      </c>
      <c r="G5" s="5">
        <f>Résultats[[#This Row],[Coefficient]]*Résultats[[#This Row],[Nombre de participants]]/Résultats[[#This Row],[Place]]</f>
        <v>2</v>
      </c>
    </row>
    <row r="6" spans="1:7" ht="14.4" customHeight="1" x14ac:dyDescent="0.3">
      <c r="A6" s="3" t="s">
        <v>40</v>
      </c>
      <c r="B6" s="3" t="s">
        <v>1</v>
      </c>
      <c r="C6" s="3" t="s">
        <v>39</v>
      </c>
      <c r="D6" s="5">
        <v>1.2</v>
      </c>
      <c r="E6" s="3">
        <v>38</v>
      </c>
      <c r="F6" s="3">
        <v>14</v>
      </c>
      <c r="G6" s="5">
        <f>Résultats[[#This Row],[Coefficient]]*Résultats[[#This Row],[Nombre de participants]]/Résultats[[#This Row],[Place]]</f>
        <v>3.2571428571428571</v>
      </c>
    </row>
    <row r="7" spans="1:7" ht="14.4" customHeight="1" x14ac:dyDescent="0.3">
      <c r="A7" s="3" t="s">
        <v>55</v>
      </c>
      <c r="B7" s="3" t="s">
        <v>1</v>
      </c>
      <c r="C7" s="3" t="s">
        <v>54</v>
      </c>
      <c r="D7" s="5">
        <v>1.2</v>
      </c>
      <c r="E7" s="3">
        <v>29</v>
      </c>
      <c r="F7" s="3">
        <v>14</v>
      </c>
      <c r="G7" s="5">
        <f>Résultats[[#This Row],[Coefficient]]*Résultats[[#This Row],[Nombre de participants]]/Résultats[[#This Row],[Place]]</f>
        <v>2.4857142857142853</v>
      </c>
    </row>
    <row r="8" spans="1:7" ht="14.4" customHeight="1" x14ac:dyDescent="0.3">
      <c r="A8" s="3" t="s">
        <v>73</v>
      </c>
      <c r="B8" s="3" t="s">
        <v>1</v>
      </c>
      <c r="C8" s="3" t="s">
        <v>64</v>
      </c>
      <c r="D8" s="5">
        <v>1.2</v>
      </c>
      <c r="E8" s="3">
        <v>35</v>
      </c>
      <c r="F8" s="3">
        <v>21</v>
      </c>
      <c r="G8" s="5">
        <f>Résultats[[#This Row],[Coefficient]]*Résultats[[#This Row],[Nombre de participants]]/Résultats[[#This Row],[Place]]</f>
        <v>2</v>
      </c>
    </row>
    <row r="9" spans="1:7" ht="14.4" customHeight="1" x14ac:dyDescent="0.3">
      <c r="A9" s="3" t="s">
        <v>87</v>
      </c>
      <c r="B9" s="3" t="s">
        <v>1</v>
      </c>
      <c r="C9" s="3" t="s">
        <v>86</v>
      </c>
      <c r="D9" s="5">
        <v>1.2</v>
      </c>
      <c r="E9" s="3">
        <v>8</v>
      </c>
      <c r="F9" s="3">
        <v>5</v>
      </c>
      <c r="G9" s="5">
        <f>Résultats[[#This Row],[Coefficient]]*Résultats[[#This Row],[Nombre de participants]]/Résultats[[#This Row],[Place]]</f>
        <v>1.92</v>
      </c>
    </row>
    <row r="10" spans="1:7" ht="14.4" customHeight="1" x14ac:dyDescent="0.3">
      <c r="A10" s="3" t="s">
        <v>114</v>
      </c>
      <c r="B10" s="3" t="s">
        <v>1</v>
      </c>
      <c r="C10" s="3" t="s">
        <v>113</v>
      </c>
      <c r="D10" s="5">
        <v>1.2</v>
      </c>
      <c r="E10" s="3">
        <v>22</v>
      </c>
      <c r="F10" s="3">
        <v>1</v>
      </c>
      <c r="G10" s="5">
        <f>Résultats[[#This Row],[Coefficient]]*Résultats[[#This Row],[Nombre de participants]]/Résultats[[#This Row],[Place]]</f>
        <v>26.4</v>
      </c>
    </row>
    <row r="11" spans="1:7" ht="14.4" customHeight="1" x14ac:dyDescent="0.3">
      <c r="A11" s="3" t="s">
        <v>115</v>
      </c>
      <c r="B11" s="3" t="s">
        <v>1</v>
      </c>
      <c r="C11" s="3" t="s">
        <v>113</v>
      </c>
      <c r="D11" s="5">
        <v>1.2</v>
      </c>
      <c r="E11" s="3">
        <v>22</v>
      </c>
      <c r="F11" s="3">
        <v>4</v>
      </c>
      <c r="G11" s="5">
        <f>Résultats[[#This Row],[Coefficient]]*Résultats[[#This Row],[Nombre de participants]]/Résultats[[#This Row],[Place]]</f>
        <v>6.6</v>
      </c>
    </row>
    <row r="12" spans="1:7" x14ac:dyDescent="0.3">
      <c r="A12" s="3" t="s">
        <v>26</v>
      </c>
      <c r="B12" s="3" t="s">
        <v>2</v>
      </c>
      <c r="C12" s="3" t="s">
        <v>24</v>
      </c>
      <c r="D12" s="5">
        <v>1.1000000000000001</v>
      </c>
      <c r="E12" s="3">
        <v>30</v>
      </c>
      <c r="F12" s="3">
        <v>1</v>
      </c>
      <c r="G12" s="5">
        <f>Résultats[[#This Row],[Coefficient]]*Résultats[[#This Row],[Nombre de participants]]/Résultats[[#This Row],[Place]]</f>
        <v>33</v>
      </c>
    </row>
    <row r="13" spans="1:7" x14ac:dyDescent="0.3">
      <c r="A13" s="3" t="s">
        <v>25</v>
      </c>
      <c r="B13" s="3" t="s">
        <v>2</v>
      </c>
      <c r="C13" s="3" t="s">
        <v>24</v>
      </c>
      <c r="D13" s="5">
        <v>1.1000000000000001</v>
      </c>
      <c r="E13" s="3">
        <v>30</v>
      </c>
      <c r="F13" s="3">
        <v>6</v>
      </c>
      <c r="G13" s="5">
        <f>Résultats[[#This Row],[Coefficient]]*Résultats[[#This Row],[Nombre de participants]]/Résultats[[#This Row],[Place]]</f>
        <v>5.5</v>
      </c>
    </row>
    <row r="14" spans="1:7" x14ac:dyDescent="0.3">
      <c r="A14" s="3" t="s">
        <v>29</v>
      </c>
      <c r="B14" s="3" t="s">
        <v>2</v>
      </c>
      <c r="C14" s="3" t="s">
        <v>24</v>
      </c>
      <c r="D14" s="5">
        <v>1.1000000000000001</v>
      </c>
      <c r="E14" s="3">
        <v>30</v>
      </c>
      <c r="F14" s="3">
        <v>9</v>
      </c>
      <c r="G14" s="5">
        <f>Résultats[[#This Row],[Coefficient]]*Résultats[[#This Row],[Nombre de participants]]/Résultats[[#This Row],[Place]]</f>
        <v>3.6666666666666665</v>
      </c>
    </row>
    <row r="15" spans="1:7" x14ac:dyDescent="0.3">
      <c r="A15" s="3" t="s">
        <v>28</v>
      </c>
      <c r="B15" s="3" t="s">
        <v>2</v>
      </c>
      <c r="C15" s="3" t="s">
        <v>24</v>
      </c>
      <c r="D15" s="5">
        <v>1.1000000000000001</v>
      </c>
      <c r="E15" s="3">
        <v>30</v>
      </c>
      <c r="F15" s="3">
        <v>17</v>
      </c>
      <c r="G15" s="5">
        <f>Résultats[[#This Row],[Coefficient]]*Résultats[[#This Row],[Nombre de participants]]/Résultats[[#This Row],[Place]]</f>
        <v>1.9411764705882353</v>
      </c>
    </row>
    <row r="16" spans="1:7" x14ac:dyDescent="0.3">
      <c r="A16" s="3" t="s">
        <v>30</v>
      </c>
      <c r="B16" s="3" t="s">
        <v>2</v>
      </c>
      <c r="C16" s="3" t="s">
        <v>24</v>
      </c>
      <c r="D16" s="5">
        <v>1.1000000000000001</v>
      </c>
      <c r="E16" s="3">
        <v>30</v>
      </c>
      <c r="F16" s="3">
        <v>20</v>
      </c>
      <c r="G16" s="5">
        <f>Résultats[[#This Row],[Coefficient]]*Résultats[[#This Row],[Nombre de participants]]/Résultats[[#This Row],[Place]]</f>
        <v>1.65</v>
      </c>
    </row>
    <row r="17" spans="1:7" x14ac:dyDescent="0.3">
      <c r="A17" s="3" t="s">
        <v>31</v>
      </c>
      <c r="B17" s="3" t="s">
        <v>2</v>
      </c>
      <c r="C17" s="3" t="s">
        <v>24</v>
      </c>
      <c r="D17" s="5">
        <v>1.1000000000000001</v>
      </c>
      <c r="E17" s="3">
        <v>30</v>
      </c>
      <c r="F17" s="3">
        <v>21</v>
      </c>
      <c r="G17" s="5">
        <f>Résultats[[#This Row],[Coefficient]]*Résultats[[#This Row],[Nombre de participants]]/Résultats[[#This Row],[Place]]</f>
        <v>1.5714285714285714</v>
      </c>
    </row>
    <row r="18" spans="1:7" x14ac:dyDescent="0.3">
      <c r="A18" s="3" t="s">
        <v>49</v>
      </c>
      <c r="B18" s="3" t="s">
        <v>2</v>
      </c>
      <c r="C18" s="3" t="s">
        <v>48</v>
      </c>
      <c r="D18" s="5">
        <v>1.1000000000000001</v>
      </c>
      <c r="E18" s="3">
        <v>6</v>
      </c>
      <c r="F18" s="3">
        <v>4</v>
      </c>
      <c r="G18" s="5">
        <f>Résultats[[#This Row],[Coefficient]]*Résultats[[#This Row],[Nombre de participants]]/Résultats[[#This Row],[Place]]</f>
        <v>1.6500000000000001</v>
      </c>
    </row>
    <row r="19" spans="1:7" x14ac:dyDescent="0.3">
      <c r="A19" s="3" t="s">
        <v>51</v>
      </c>
      <c r="B19" s="3" t="s">
        <v>2</v>
      </c>
      <c r="C19" s="3" t="s">
        <v>48</v>
      </c>
      <c r="D19" s="5">
        <v>1.1000000000000001</v>
      </c>
      <c r="E19" s="3">
        <v>6</v>
      </c>
      <c r="F19" s="3">
        <v>5</v>
      </c>
      <c r="G19" s="5">
        <f>Résultats[[#This Row],[Coefficient]]*Résultats[[#This Row],[Nombre de participants]]/Résultats[[#This Row],[Place]]</f>
        <v>1.32</v>
      </c>
    </row>
    <row r="20" spans="1:7" x14ac:dyDescent="0.3">
      <c r="A20" s="3" t="s">
        <v>50</v>
      </c>
      <c r="B20" s="3" t="s">
        <v>2</v>
      </c>
      <c r="C20" s="3" t="s">
        <v>48</v>
      </c>
      <c r="D20" s="5">
        <v>1.1000000000000001</v>
      </c>
      <c r="E20" s="3">
        <v>6</v>
      </c>
      <c r="F20" s="3">
        <v>6</v>
      </c>
      <c r="G20" s="5">
        <f>Résultats[[#This Row],[Coefficient]]*Résultats[[#This Row],[Nombre de participants]]/Résultats[[#This Row],[Place]]</f>
        <v>1.1000000000000001</v>
      </c>
    </row>
    <row r="21" spans="1:7" x14ac:dyDescent="0.3">
      <c r="A21" s="3" t="s">
        <v>87</v>
      </c>
      <c r="B21" s="3" t="s">
        <v>2</v>
      </c>
      <c r="C21" s="3" t="s">
        <v>86</v>
      </c>
      <c r="D21" s="5">
        <v>1.1000000000000001</v>
      </c>
      <c r="E21" s="3">
        <v>16</v>
      </c>
      <c r="F21" s="3">
        <v>3</v>
      </c>
      <c r="G21" s="5">
        <f>Résultats[[#This Row],[Coefficient]]*Résultats[[#This Row],[Nombre de participants]]/Résultats[[#This Row],[Place]]</f>
        <v>5.8666666666666671</v>
      </c>
    </row>
    <row r="22" spans="1:7" x14ac:dyDescent="0.3">
      <c r="A22" s="3" t="s">
        <v>85</v>
      </c>
      <c r="B22" s="3" t="s">
        <v>2</v>
      </c>
      <c r="C22" s="3" t="s">
        <v>84</v>
      </c>
      <c r="D22" s="5">
        <v>1.1000000000000001</v>
      </c>
      <c r="E22" s="3">
        <v>16</v>
      </c>
      <c r="F22" s="3">
        <v>9</v>
      </c>
      <c r="G22" s="5">
        <f>Résultats[[#This Row],[Coefficient]]*Résultats[[#This Row],[Nombre de participants]]/Résultats[[#This Row],[Place]]</f>
        <v>1.9555555555555557</v>
      </c>
    </row>
    <row r="23" spans="1:7" x14ac:dyDescent="0.3">
      <c r="A23" s="3" t="s">
        <v>88</v>
      </c>
      <c r="B23" s="3" t="s">
        <v>2</v>
      </c>
      <c r="C23" s="3" t="s">
        <v>86</v>
      </c>
      <c r="D23" s="5">
        <v>1.1000000000000001</v>
      </c>
      <c r="E23" s="3">
        <v>16</v>
      </c>
      <c r="F23" s="3">
        <v>10</v>
      </c>
      <c r="G23" s="5">
        <f>Résultats[[#This Row],[Coefficient]]*Résultats[[#This Row],[Nombre de participants]]/Résultats[[#This Row],[Place]]</f>
        <v>1.7600000000000002</v>
      </c>
    </row>
    <row r="24" spans="1:7" x14ac:dyDescent="0.3">
      <c r="A24" s="3" t="s">
        <v>89</v>
      </c>
      <c r="B24" s="3" t="s">
        <v>2</v>
      </c>
      <c r="C24" s="3" t="s">
        <v>86</v>
      </c>
      <c r="D24" s="5">
        <v>1.1000000000000001</v>
      </c>
      <c r="E24" s="3">
        <v>16</v>
      </c>
      <c r="F24" s="3">
        <v>11</v>
      </c>
      <c r="G24" s="5">
        <f>Résultats[[#This Row],[Coefficient]]*Résultats[[#This Row],[Nombre de participants]]/Résultats[[#This Row],[Place]]</f>
        <v>1.6</v>
      </c>
    </row>
    <row r="25" spans="1:7" x14ac:dyDescent="0.3">
      <c r="A25" s="3" t="s">
        <v>15</v>
      </c>
      <c r="B25" s="3" t="s">
        <v>2</v>
      </c>
      <c r="C25" s="3" t="s">
        <v>13</v>
      </c>
      <c r="D25" s="5">
        <v>1.1000000000000001</v>
      </c>
      <c r="E25" s="3">
        <v>36</v>
      </c>
      <c r="F25" s="3">
        <v>3</v>
      </c>
      <c r="G25" s="5">
        <f>Résultats[[#This Row],[Coefficient]]*Résultats[[#This Row],[Nombre de participants]]/Résultats[[#This Row],[Place]]</f>
        <v>13.200000000000001</v>
      </c>
    </row>
    <row r="26" spans="1:7" x14ac:dyDescent="0.3">
      <c r="A26" s="3" t="s">
        <v>16</v>
      </c>
      <c r="B26" s="3" t="s">
        <v>2</v>
      </c>
      <c r="C26" s="3" t="s">
        <v>13</v>
      </c>
      <c r="D26" s="5">
        <v>1.1000000000000001</v>
      </c>
      <c r="E26" s="3">
        <v>36</v>
      </c>
      <c r="F26" s="3">
        <v>8</v>
      </c>
      <c r="G26" s="5">
        <f>Résultats[[#This Row],[Coefficient]]*Résultats[[#This Row],[Nombre de participants]]/Résultats[[#This Row],[Place]]</f>
        <v>4.95</v>
      </c>
    </row>
    <row r="27" spans="1:7" x14ac:dyDescent="0.3">
      <c r="A27" s="3" t="s">
        <v>17</v>
      </c>
      <c r="B27" s="3" t="s">
        <v>2</v>
      </c>
      <c r="C27" s="3" t="s">
        <v>13</v>
      </c>
      <c r="D27" s="5">
        <v>1.1000000000000001</v>
      </c>
      <c r="E27" s="3">
        <v>36</v>
      </c>
      <c r="F27" s="3">
        <v>9</v>
      </c>
      <c r="G27" s="5">
        <f>Résultats[[#This Row],[Coefficient]]*Résultats[[#This Row],[Nombre de participants]]/Résultats[[#This Row],[Place]]</f>
        <v>4.4000000000000004</v>
      </c>
    </row>
    <row r="28" spans="1:7" x14ac:dyDescent="0.3">
      <c r="A28" s="3" t="s">
        <v>20</v>
      </c>
      <c r="B28" s="3" t="s">
        <v>2</v>
      </c>
      <c r="C28" s="3" t="s">
        <v>13</v>
      </c>
      <c r="D28" s="5">
        <v>1.1000000000000001</v>
      </c>
      <c r="E28" s="3">
        <v>36</v>
      </c>
      <c r="F28" s="3">
        <v>31</v>
      </c>
      <c r="G28" s="5">
        <f>Résultats[[#This Row],[Coefficient]]*Résultats[[#This Row],[Nombre de participants]]/Résultats[[#This Row],[Place]]</f>
        <v>1.2774193548387098</v>
      </c>
    </row>
    <row r="29" spans="1:7" x14ac:dyDescent="0.3">
      <c r="A29" s="3" t="s">
        <v>123</v>
      </c>
      <c r="B29" s="3" t="s">
        <v>2</v>
      </c>
      <c r="C29" s="3" t="s">
        <v>122</v>
      </c>
      <c r="D29" s="5">
        <v>1.1000000000000001</v>
      </c>
      <c r="E29" s="3">
        <v>43</v>
      </c>
      <c r="F29" s="3">
        <v>11</v>
      </c>
      <c r="G29" s="5">
        <f>Résultats[[#This Row],[Coefficient]]*Résultats[[#This Row],[Nombre de participants]]/Résultats[[#This Row],[Place]]</f>
        <v>4.3000000000000007</v>
      </c>
    </row>
    <row r="30" spans="1:7" x14ac:dyDescent="0.3">
      <c r="A30" s="3" t="s">
        <v>131</v>
      </c>
      <c r="B30" s="3" t="s">
        <v>2</v>
      </c>
      <c r="C30" s="3" t="s">
        <v>126</v>
      </c>
      <c r="D30" s="5">
        <v>1.1000000000000001</v>
      </c>
      <c r="E30" s="3">
        <v>43</v>
      </c>
      <c r="F30" s="3">
        <v>28</v>
      </c>
      <c r="G30" s="5">
        <f>Résultats[[#This Row],[Coefficient]]*Résultats[[#This Row],[Nombre de participants]]/Résultats[[#This Row],[Place]]</f>
        <v>1.6892857142857145</v>
      </c>
    </row>
    <row r="31" spans="1:7" x14ac:dyDescent="0.3">
      <c r="A31" s="3" t="s">
        <v>41</v>
      </c>
      <c r="B31" s="3" t="s">
        <v>2</v>
      </c>
      <c r="C31" s="3" t="s">
        <v>39</v>
      </c>
      <c r="D31" s="5">
        <v>1.1000000000000001</v>
      </c>
      <c r="E31" s="3">
        <v>13</v>
      </c>
      <c r="F31" s="3">
        <v>5</v>
      </c>
      <c r="G31" s="5">
        <f>Résultats[[#This Row],[Coefficient]]*Résultats[[#This Row],[Nombre de participants]]/Résultats[[#This Row],[Place]]</f>
        <v>2.8600000000000003</v>
      </c>
    </row>
    <row r="32" spans="1:7" x14ac:dyDescent="0.3">
      <c r="A32" s="3" t="s">
        <v>43</v>
      </c>
      <c r="B32" s="3" t="s">
        <v>2</v>
      </c>
      <c r="C32" s="3" t="s">
        <v>39</v>
      </c>
      <c r="D32" s="5">
        <v>1.1000000000000001</v>
      </c>
      <c r="E32" s="3">
        <v>13</v>
      </c>
      <c r="F32" s="3">
        <v>7</v>
      </c>
      <c r="G32" s="5">
        <f>Résultats[[#This Row],[Coefficient]]*Résultats[[#This Row],[Nombre de participants]]/Résultats[[#This Row],[Place]]</f>
        <v>2.0428571428571431</v>
      </c>
    </row>
    <row r="33" spans="1:7" x14ac:dyDescent="0.3">
      <c r="A33" s="3" t="s">
        <v>45</v>
      </c>
      <c r="B33" s="3" t="s">
        <v>2</v>
      </c>
      <c r="C33" s="3" t="s">
        <v>39</v>
      </c>
      <c r="D33" s="5">
        <v>1.1000000000000001</v>
      </c>
      <c r="E33" s="3">
        <v>13</v>
      </c>
      <c r="F33" s="3">
        <v>12</v>
      </c>
      <c r="G33" s="5">
        <f>Résultats[[#This Row],[Coefficient]]*Résultats[[#This Row],[Nombre de participants]]/Résultats[[#This Row],[Place]]</f>
        <v>1.1916666666666667</v>
      </c>
    </row>
    <row r="34" spans="1:7" x14ac:dyDescent="0.3">
      <c r="A34" s="3" t="s">
        <v>133</v>
      </c>
      <c r="B34" s="3" t="s">
        <v>2</v>
      </c>
      <c r="C34" s="3" t="s">
        <v>132</v>
      </c>
      <c r="D34" s="5">
        <v>1.1000000000000001</v>
      </c>
      <c r="E34" s="3">
        <v>76</v>
      </c>
      <c r="F34" s="3">
        <v>12</v>
      </c>
      <c r="G34" s="5">
        <f>Résultats[[#This Row],[Coefficient]]*Résultats[[#This Row],[Nombre de participants]]/Résultats[[#This Row],[Place]]</f>
        <v>6.9666666666666677</v>
      </c>
    </row>
    <row r="35" spans="1:7" x14ac:dyDescent="0.3">
      <c r="A35" s="3" t="s">
        <v>106</v>
      </c>
      <c r="B35" s="3" t="s">
        <v>2</v>
      </c>
      <c r="C35" s="3" t="s">
        <v>143</v>
      </c>
      <c r="D35" s="5">
        <v>1.1000000000000001</v>
      </c>
      <c r="E35" s="3">
        <v>76</v>
      </c>
      <c r="F35" s="3">
        <v>17</v>
      </c>
      <c r="G35" s="5">
        <f>Résultats[[#This Row],[Coefficient]]*Résultats[[#This Row],[Nombre de participants]]/Résultats[[#This Row],[Place]]</f>
        <v>4.9176470588235297</v>
      </c>
    </row>
    <row r="36" spans="1:7" x14ac:dyDescent="0.3">
      <c r="A36" s="3" t="s">
        <v>35</v>
      </c>
      <c r="B36" s="3" t="s">
        <v>2</v>
      </c>
      <c r="C36" s="3" t="s">
        <v>33</v>
      </c>
      <c r="D36" s="5">
        <v>1.1000000000000001</v>
      </c>
      <c r="E36" s="3">
        <v>9</v>
      </c>
      <c r="F36" s="3">
        <v>6</v>
      </c>
      <c r="G36" s="5">
        <f>Résultats[[#This Row],[Coefficient]]*Résultats[[#This Row],[Nombre de participants]]/Résultats[[#This Row],[Place]]</f>
        <v>1.6500000000000001</v>
      </c>
    </row>
    <row r="37" spans="1:7" x14ac:dyDescent="0.3">
      <c r="A37" s="3" t="s">
        <v>56</v>
      </c>
      <c r="B37" s="3" t="s">
        <v>2</v>
      </c>
      <c r="C37" s="3" t="s">
        <v>54</v>
      </c>
      <c r="D37" s="5">
        <v>1.1000000000000001</v>
      </c>
      <c r="E37" s="3">
        <v>21</v>
      </c>
      <c r="F37" s="3">
        <v>9</v>
      </c>
      <c r="G37" s="5">
        <f>Résultats[[#This Row],[Coefficient]]*Résultats[[#This Row],[Nombre de participants]]/Résultats[[#This Row],[Place]]</f>
        <v>2.5666666666666669</v>
      </c>
    </row>
    <row r="38" spans="1:7" x14ac:dyDescent="0.3">
      <c r="A38" s="3" t="s">
        <v>61</v>
      </c>
      <c r="B38" s="3" t="s">
        <v>2</v>
      </c>
      <c r="C38" s="3" t="s">
        <v>54</v>
      </c>
      <c r="D38" s="5">
        <v>1.1000000000000001</v>
      </c>
      <c r="E38" s="3">
        <v>21</v>
      </c>
      <c r="F38" s="3">
        <v>12</v>
      </c>
      <c r="G38" s="5">
        <f>Résultats[[#This Row],[Coefficient]]*Résultats[[#This Row],[Nombre de participants]]/Résultats[[#This Row],[Place]]</f>
        <v>1.925</v>
      </c>
    </row>
    <row r="39" spans="1:7" x14ac:dyDescent="0.3">
      <c r="A39" s="3" t="s">
        <v>68</v>
      </c>
      <c r="B39" s="3" t="s">
        <v>2</v>
      </c>
      <c r="C39" s="3" t="s">
        <v>64</v>
      </c>
      <c r="D39" s="5">
        <v>1.1000000000000001</v>
      </c>
      <c r="E39" s="3">
        <v>58</v>
      </c>
      <c r="F39" s="3">
        <v>15</v>
      </c>
      <c r="G39" s="5">
        <f>Résultats[[#This Row],[Coefficient]]*Résultats[[#This Row],[Nombre de participants]]/Résultats[[#This Row],[Place]]</f>
        <v>4.2533333333333339</v>
      </c>
    </row>
    <row r="40" spans="1:7" x14ac:dyDescent="0.3">
      <c r="A40" s="3" t="s">
        <v>67</v>
      </c>
      <c r="B40" s="3" t="s">
        <v>2</v>
      </c>
      <c r="C40" s="3" t="s">
        <v>64</v>
      </c>
      <c r="D40" s="5">
        <v>1.1000000000000001</v>
      </c>
      <c r="E40" s="3">
        <v>58</v>
      </c>
      <c r="F40" s="3">
        <v>31</v>
      </c>
      <c r="G40" s="5">
        <f>Résultats[[#This Row],[Coefficient]]*Résultats[[#This Row],[Nombre de participants]]/Résultats[[#This Row],[Place]]</f>
        <v>2.0580645161290323</v>
      </c>
    </row>
    <row r="41" spans="1:7" x14ac:dyDescent="0.3">
      <c r="A41" s="3" t="s">
        <v>72</v>
      </c>
      <c r="B41" s="3" t="s">
        <v>2</v>
      </c>
      <c r="C41" s="3" t="s">
        <v>64</v>
      </c>
      <c r="D41" s="5">
        <v>1.1000000000000001</v>
      </c>
      <c r="E41" s="3">
        <v>58</v>
      </c>
      <c r="F41" s="3">
        <v>35</v>
      </c>
      <c r="G41" s="5">
        <f>Résultats[[#This Row],[Coefficient]]*Résultats[[#This Row],[Nombre de participants]]/Résultats[[#This Row],[Place]]</f>
        <v>1.822857142857143</v>
      </c>
    </row>
    <row r="42" spans="1:7" x14ac:dyDescent="0.3">
      <c r="A42" s="3" t="s">
        <v>75</v>
      </c>
      <c r="B42" s="3" t="s">
        <v>2</v>
      </c>
      <c r="C42" s="3" t="s">
        <v>64</v>
      </c>
      <c r="D42" s="5">
        <v>1.1000000000000001</v>
      </c>
      <c r="E42" s="3">
        <v>58</v>
      </c>
      <c r="F42" s="3">
        <v>44</v>
      </c>
      <c r="G42" s="5">
        <f>Résultats[[#This Row],[Coefficient]]*Résultats[[#This Row],[Nombre de participants]]/Résultats[[#This Row],[Place]]</f>
        <v>1.4500000000000002</v>
      </c>
    </row>
    <row r="43" spans="1:7" x14ac:dyDescent="0.3">
      <c r="A43" s="3" t="s">
        <v>96</v>
      </c>
      <c r="B43" s="3" t="s">
        <v>2</v>
      </c>
      <c r="C43" s="3" t="s">
        <v>95</v>
      </c>
      <c r="D43" s="5">
        <v>1.1000000000000001</v>
      </c>
      <c r="E43" s="3">
        <v>29</v>
      </c>
      <c r="F43" s="3">
        <v>3</v>
      </c>
      <c r="G43" s="5">
        <f>Résultats[[#This Row],[Coefficient]]*Résultats[[#This Row],[Nombre de participants]]/Résultats[[#This Row],[Place]]</f>
        <v>10.633333333333335</v>
      </c>
    </row>
    <row r="44" spans="1:7" x14ac:dyDescent="0.3">
      <c r="A44" s="3" t="s">
        <v>99</v>
      </c>
      <c r="B44" s="3" t="s">
        <v>2</v>
      </c>
      <c r="C44" s="3" t="s">
        <v>95</v>
      </c>
      <c r="D44" s="5">
        <v>1.1000000000000001</v>
      </c>
      <c r="E44" s="3">
        <v>29</v>
      </c>
      <c r="F44" s="3">
        <v>4</v>
      </c>
      <c r="G44" s="5">
        <f>Résultats[[#This Row],[Coefficient]]*Résultats[[#This Row],[Nombre de participants]]/Résultats[[#This Row],[Place]]</f>
        <v>7.9750000000000005</v>
      </c>
    </row>
    <row r="45" spans="1:7" x14ac:dyDescent="0.3">
      <c r="A45" s="3" t="s">
        <v>104</v>
      </c>
      <c r="B45" s="3" t="s">
        <v>2</v>
      </c>
      <c r="C45" s="3" t="s">
        <v>103</v>
      </c>
      <c r="D45" s="5">
        <v>1.1000000000000001</v>
      </c>
      <c r="E45" s="3">
        <v>29</v>
      </c>
      <c r="F45" s="3">
        <v>8</v>
      </c>
      <c r="G45" s="5">
        <f>Résultats[[#This Row],[Coefficient]]*Résultats[[#This Row],[Nombre de participants]]/Résultats[[#This Row],[Place]]</f>
        <v>3.9875000000000003</v>
      </c>
    </row>
    <row r="46" spans="1:7" x14ac:dyDescent="0.3">
      <c r="A46" s="3" t="s">
        <v>105</v>
      </c>
      <c r="B46" s="3" t="s">
        <v>2</v>
      </c>
      <c r="C46" s="3" t="s">
        <v>103</v>
      </c>
      <c r="D46" s="5">
        <v>1.1000000000000001</v>
      </c>
      <c r="E46" s="3">
        <v>29</v>
      </c>
      <c r="F46" s="3">
        <v>16</v>
      </c>
      <c r="G46" s="5">
        <f>Résultats[[#This Row],[Coefficient]]*Résultats[[#This Row],[Nombre de participants]]/Résultats[[#This Row],[Place]]</f>
        <v>1.9937500000000001</v>
      </c>
    </row>
    <row r="47" spans="1:7" x14ac:dyDescent="0.3">
      <c r="A47" s="3" t="s">
        <v>110</v>
      </c>
      <c r="B47" s="3" t="s">
        <v>2</v>
      </c>
      <c r="C47" s="3" t="s">
        <v>108</v>
      </c>
      <c r="D47" s="5">
        <v>1.1000000000000001</v>
      </c>
      <c r="E47" s="3">
        <v>29</v>
      </c>
      <c r="F47" s="3">
        <v>26</v>
      </c>
      <c r="G47" s="5">
        <f>Résultats[[#This Row],[Coefficient]]*Résultats[[#This Row],[Nombre de participants]]/Résultats[[#This Row],[Place]]</f>
        <v>1.226923076923077</v>
      </c>
    </row>
    <row r="48" spans="1:7" x14ac:dyDescent="0.3">
      <c r="A48" s="3" t="s">
        <v>15</v>
      </c>
      <c r="B48" s="3" t="s">
        <v>3</v>
      </c>
      <c r="C48" s="3" t="s">
        <v>13</v>
      </c>
      <c r="D48" s="5">
        <v>1.3</v>
      </c>
      <c r="E48" s="3">
        <v>16</v>
      </c>
      <c r="F48" s="3">
        <v>3</v>
      </c>
      <c r="G48" s="5">
        <f>Résultats[[#This Row],[Coefficient]]*Résultats[[#This Row],[Nombre de participants]]/Résultats[[#This Row],[Place]]</f>
        <v>6.9333333333333336</v>
      </c>
    </row>
    <row r="49" spans="1:7" x14ac:dyDescent="0.3">
      <c r="A49" s="3" t="s">
        <v>17</v>
      </c>
      <c r="B49" s="3" t="s">
        <v>3</v>
      </c>
      <c r="C49" s="3" t="s">
        <v>13</v>
      </c>
      <c r="D49" s="5">
        <v>1.3</v>
      </c>
      <c r="E49" s="3">
        <v>16</v>
      </c>
      <c r="F49" s="3">
        <v>5</v>
      </c>
      <c r="G49" s="5">
        <f>Résultats[[#This Row],[Coefficient]]*Résultats[[#This Row],[Nombre de participants]]/Résultats[[#This Row],[Place]]</f>
        <v>4.16</v>
      </c>
    </row>
    <row r="50" spans="1:7" x14ac:dyDescent="0.3">
      <c r="A50" s="3" t="s">
        <v>16</v>
      </c>
      <c r="B50" s="3" t="s">
        <v>3</v>
      </c>
      <c r="C50" s="3" t="s">
        <v>13</v>
      </c>
      <c r="D50" s="5">
        <v>1.3</v>
      </c>
      <c r="E50" s="3">
        <v>16</v>
      </c>
      <c r="F50" s="3">
        <v>6</v>
      </c>
      <c r="G50" s="5">
        <f>Résultats[[#This Row],[Coefficient]]*Résultats[[#This Row],[Nombre de participants]]/Résultats[[#This Row],[Place]]</f>
        <v>3.4666666666666668</v>
      </c>
    </row>
    <row r="51" spans="1:7" x14ac:dyDescent="0.3">
      <c r="A51" s="3" t="s">
        <v>19</v>
      </c>
      <c r="B51" s="3" t="s">
        <v>3</v>
      </c>
      <c r="C51" s="3" t="s">
        <v>13</v>
      </c>
      <c r="D51" s="5">
        <v>1.3</v>
      </c>
      <c r="E51" s="3">
        <v>16</v>
      </c>
      <c r="F51" s="3">
        <v>7</v>
      </c>
      <c r="G51" s="5">
        <f>Résultats[[#This Row],[Coefficient]]*Résultats[[#This Row],[Nombre de participants]]/Résultats[[#This Row],[Place]]</f>
        <v>2.9714285714285715</v>
      </c>
    </row>
    <row r="52" spans="1:7" x14ac:dyDescent="0.3">
      <c r="A52" s="3" t="s">
        <v>18</v>
      </c>
      <c r="B52" s="3" t="s">
        <v>3</v>
      </c>
      <c r="C52" s="3" t="s">
        <v>13</v>
      </c>
      <c r="D52" s="5">
        <v>1.3</v>
      </c>
      <c r="E52" s="3">
        <v>16</v>
      </c>
      <c r="F52" s="3">
        <v>11</v>
      </c>
      <c r="G52" s="5">
        <f>Résultats[[#This Row],[Coefficient]]*Résultats[[#This Row],[Nombre de participants]]/Résultats[[#This Row],[Place]]</f>
        <v>1.8909090909090909</v>
      </c>
    </row>
    <row r="53" spans="1:7" x14ac:dyDescent="0.3">
      <c r="A53" s="3" t="s">
        <v>21</v>
      </c>
      <c r="B53" s="3" t="s">
        <v>3</v>
      </c>
      <c r="C53" s="3" t="s">
        <v>13</v>
      </c>
      <c r="D53" s="5">
        <v>1.3</v>
      </c>
      <c r="E53" s="3">
        <v>16</v>
      </c>
      <c r="F53" s="3">
        <v>12</v>
      </c>
      <c r="G53" s="5">
        <f>Résultats[[#This Row],[Coefficient]]*Résultats[[#This Row],[Nombre de participants]]/Résultats[[#This Row],[Place]]</f>
        <v>1.7333333333333334</v>
      </c>
    </row>
    <row r="54" spans="1:7" x14ac:dyDescent="0.3">
      <c r="A54" s="3" t="s">
        <v>22</v>
      </c>
      <c r="B54" s="3" t="s">
        <v>3</v>
      </c>
      <c r="C54" s="3" t="s">
        <v>13</v>
      </c>
      <c r="D54" s="5">
        <v>1.3</v>
      </c>
      <c r="E54" s="3">
        <v>16</v>
      </c>
      <c r="F54" s="3">
        <v>13</v>
      </c>
      <c r="G54" s="5">
        <f>Résultats[[#This Row],[Coefficient]]*Résultats[[#This Row],[Nombre de participants]]/Résultats[[#This Row],[Place]]</f>
        <v>1.6</v>
      </c>
    </row>
    <row r="55" spans="1:7" x14ac:dyDescent="0.3">
      <c r="A55" s="3" t="s">
        <v>23</v>
      </c>
      <c r="B55" s="3" t="s">
        <v>3</v>
      </c>
      <c r="C55" s="3" t="s">
        <v>13</v>
      </c>
      <c r="D55" s="5">
        <v>1.3</v>
      </c>
      <c r="E55" s="3">
        <v>16</v>
      </c>
      <c r="F55" s="3">
        <v>15</v>
      </c>
      <c r="G55" s="5">
        <f>Résultats[[#This Row],[Coefficient]]*Résultats[[#This Row],[Nombre de participants]]/Résultats[[#This Row],[Place]]</f>
        <v>1.3866666666666667</v>
      </c>
    </row>
    <row r="56" spans="1:7" x14ac:dyDescent="0.3">
      <c r="A56" s="3" t="s">
        <v>20</v>
      </c>
      <c r="B56" s="3" t="s">
        <v>3</v>
      </c>
      <c r="C56" s="3" t="s">
        <v>13</v>
      </c>
      <c r="D56" s="5">
        <v>1.3</v>
      </c>
      <c r="E56" s="3">
        <v>16</v>
      </c>
      <c r="F56" s="3">
        <v>16</v>
      </c>
      <c r="G56" s="5">
        <f>Résultats[[#This Row],[Coefficient]]*Résultats[[#This Row],[Nombre de participants]]/Résultats[[#This Row],[Place]]</f>
        <v>1.3</v>
      </c>
    </row>
    <row r="57" spans="1:7" x14ac:dyDescent="0.3">
      <c r="A57" s="3" t="s">
        <v>123</v>
      </c>
      <c r="B57" s="3" t="s">
        <v>3</v>
      </c>
      <c r="C57" s="3" t="s">
        <v>122</v>
      </c>
      <c r="D57" s="5">
        <v>1.3</v>
      </c>
      <c r="E57" s="3">
        <v>13</v>
      </c>
      <c r="F57" s="3">
        <v>3</v>
      </c>
      <c r="G57" s="5">
        <f>Résultats[[#This Row],[Coefficient]]*Résultats[[#This Row],[Nombre de participants]]/Résultats[[#This Row],[Place]]</f>
        <v>5.6333333333333337</v>
      </c>
    </row>
    <row r="58" spans="1:7" x14ac:dyDescent="0.3">
      <c r="A58" s="3" t="s">
        <v>129</v>
      </c>
      <c r="B58" s="3" t="s">
        <v>3</v>
      </c>
      <c r="C58" s="3" t="s">
        <v>126</v>
      </c>
      <c r="D58" s="5">
        <v>1.3</v>
      </c>
      <c r="E58" s="3">
        <v>13</v>
      </c>
      <c r="F58" s="3">
        <v>4</v>
      </c>
      <c r="G58" s="5">
        <f>Résultats[[#This Row],[Coefficient]]*Résultats[[#This Row],[Nombre de participants]]/Résultats[[#This Row],[Place]]</f>
        <v>4.2250000000000005</v>
      </c>
    </row>
    <row r="59" spans="1:7" x14ac:dyDescent="0.3">
      <c r="A59" s="3" t="s">
        <v>50</v>
      </c>
      <c r="B59" s="3" t="s">
        <v>3</v>
      </c>
      <c r="C59" s="3" t="s">
        <v>122</v>
      </c>
      <c r="D59" s="5">
        <v>1.3</v>
      </c>
      <c r="E59" s="3">
        <v>13</v>
      </c>
      <c r="F59" s="3">
        <v>5</v>
      </c>
      <c r="G59" s="5">
        <f>Résultats[[#This Row],[Coefficient]]*Résultats[[#This Row],[Nombre de participants]]/Résultats[[#This Row],[Place]]</f>
        <v>3.3800000000000003</v>
      </c>
    </row>
    <row r="60" spans="1:7" x14ac:dyDescent="0.3">
      <c r="A60" s="3" t="s">
        <v>124</v>
      </c>
      <c r="B60" s="3" t="s">
        <v>3</v>
      </c>
      <c r="C60" s="3" t="s">
        <v>122</v>
      </c>
      <c r="D60" s="5">
        <v>1.3</v>
      </c>
      <c r="E60" s="3">
        <v>13</v>
      </c>
      <c r="F60" s="3">
        <v>6</v>
      </c>
      <c r="G60" s="5">
        <f>Résultats[[#This Row],[Coefficient]]*Résultats[[#This Row],[Nombre de participants]]/Résultats[[#This Row],[Place]]</f>
        <v>2.8166666666666669</v>
      </c>
    </row>
    <row r="61" spans="1:7" x14ac:dyDescent="0.3">
      <c r="A61" s="3" t="s">
        <v>138</v>
      </c>
      <c r="B61" s="3" t="s">
        <v>3</v>
      </c>
      <c r="C61" s="3" t="s">
        <v>137</v>
      </c>
      <c r="D61" s="5">
        <v>1.3</v>
      </c>
      <c r="E61" s="3">
        <v>13</v>
      </c>
      <c r="F61" s="3">
        <v>9</v>
      </c>
      <c r="G61" s="5">
        <f>Résultats[[#This Row],[Coefficient]]*Résultats[[#This Row],[Nombre de participants]]/Résultats[[#This Row],[Place]]</f>
        <v>1.877777777777778</v>
      </c>
    </row>
    <row r="62" spans="1:7" x14ac:dyDescent="0.3">
      <c r="A62" s="3" t="s">
        <v>140</v>
      </c>
      <c r="B62" s="3" t="s">
        <v>3</v>
      </c>
      <c r="C62" s="3" t="s">
        <v>139</v>
      </c>
      <c r="D62" s="5">
        <v>1.3</v>
      </c>
      <c r="E62" s="3">
        <v>13</v>
      </c>
      <c r="F62" s="3">
        <v>10</v>
      </c>
      <c r="G62" s="5">
        <f>Résultats[[#This Row],[Coefficient]]*Résultats[[#This Row],[Nombre de participants]]/Résultats[[#This Row],[Place]]</f>
        <v>1.6900000000000002</v>
      </c>
    </row>
    <row r="63" spans="1:7" x14ac:dyDescent="0.3">
      <c r="A63" s="3" t="s">
        <v>53</v>
      </c>
      <c r="B63" s="3" t="s">
        <v>3</v>
      </c>
      <c r="C63" s="3" t="s">
        <v>52</v>
      </c>
      <c r="D63" s="5">
        <v>1.3</v>
      </c>
      <c r="E63" s="3">
        <v>7</v>
      </c>
      <c r="F63" s="3">
        <v>4</v>
      </c>
      <c r="G63" s="5">
        <f>Résultats[[#This Row],[Coefficient]]*Résultats[[#This Row],[Nombre de participants]]/Résultats[[#This Row],[Place]]</f>
        <v>2.2749999999999999</v>
      </c>
    </row>
    <row r="64" spans="1:7" x14ac:dyDescent="0.3">
      <c r="A64" s="3" t="s">
        <v>68</v>
      </c>
      <c r="B64" s="3" t="s">
        <v>3</v>
      </c>
      <c r="C64" s="3" t="s">
        <v>64</v>
      </c>
      <c r="D64" s="5">
        <v>1.3</v>
      </c>
      <c r="E64" s="3">
        <v>16</v>
      </c>
      <c r="F64" s="3">
        <v>5</v>
      </c>
      <c r="G64" s="5">
        <f>Résultats[[#This Row],[Coefficient]]*Résultats[[#This Row],[Nombre de participants]]/Résultats[[#This Row],[Place]]</f>
        <v>4.16</v>
      </c>
    </row>
    <row r="65" spans="1:7" x14ac:dyDescent="0.3">
      <c r="A65" s="3" t="s">
        <v>67</v>
      </c>
      <c r="B65" s="3" t="s">
        <v>3</v>
      </c>
      <c r="C65" s="3" t="s">
        <v>64</v>
      </c>
      <c r="D65" s="5">
        <v>1.3</v>
      </c>
      <c r="E65" s="3">
        <v>16</v>
      </c>
      <c r="F65" s="3">
        <v>6</v>
      </c>
      <c r="G65" s="5">
        <f>Résultats[[#This Row],[Coefficient]]*Résultats[[#This Row],[Nombre de participants]]/Résultats[[#This Row],[Place]]</f>
        <v>3.4666666666666668</v>
      </c>
    </row>
    <row r="66" spans="1:7" x14ac:dyDescent="0.3">
      <c r="A66" s="3" t="s">
        <v>66</v>
      </c>
      <c r="B66" s="3" t="s">
        <v>3</v>
      </c>
      <c r="C66" s="3" t="s">
        <v>64</v>
      </c>
      <c r="D66" s="5">
        <v>1.3</v>
      </c>
      <c r="E66" s="3">
        <v>16</v>
      </c>
      <c r="F66" s="3">
        <v>7</v>
      </c>
      <c r="G66" s="5">
        <f>Résultats[[#This Row],[Coefficient]]*Résultats[[#This Row],[Nombre de participants]]/Résultats[[#This Row],[Place]]</f>
        <v>2.9714285714285715</v>
      </c>
    </row>
    <row r="67" spans="1:7" x14ac:dyDescent="0.3">
      <c r="A67" s="3" t="s">
        <v>71</v>
      </c>
      <c r="B67" s="3" t="s">
        <v>3</v>
      </c>
      <c r="C67" s="3" t="s">
        <v>64</v>
      </c>
      <c r="D67" s="5">
        <v>1.3</v>
      </c>
      <c r="E67" s="3">
        <v>16</v>
      </c>
      <c r="F67" s="3">
        <v>8</v>
      </c>
      <c r="G67" s="5">
        <f>Résultats[[#This Row],[Coefficient]]*Résultats[[#This Row],[Nombre de participants]]/Résultats[[#This Row],[Place]]</f>
        <v>2.6</v>
      </c>
    </row>
    <row r="68" spans="1:7" x14ac:dyDescent="0.3">
      <c r="A68" s="3" t="s">
        <v>78</v>
      </c>
      <c r="B68" s="3" t="s">
        <v>3</v>
      </c>
      <c r="C68" s="3" t="s">
        <v>64</v>
      </c>
      <c r="D68" s="5">
        <v>1.3</v>
      </c>
      <c r="E68" s="3">
        <v>16</v>
      </c>
      <c r="F68" s="3">
        <v>10</v>
      </c>
      <c r="G68" s="5">
        <f>Résultats[[#This Row],[Coefficient]]*Résultats[[#This Row],[Nombre de participants]]/Résultats[[#This Row],[Place]]</f>
        <v>2.08</v>
      </c>
    </row>
    <row r="69" spans="1:7" x14ac:dyDescent="0.3">
      <c r="A69" s="3" t="s">
        <v>72</v>
      </c>
      <c r="B69" s="3" t="s">
        <v>3</v>
      </c>
      <c r="C69" s="3" t="s">
        <v>64</v>
      </c>
      <c r="D69" s="5">
        <v>1.3</v>
      </c>
      <c r="E69" s="3">
        <v>16</v>
      </c>
      <c r="F69" s="3">
        <v>11</v>
      </c>
      <c r="G69" s="5">
        <f>Résultats[[#This Row],[Coefficient]]*Résultats[[#This Row],[Nombre de participants]]/Résultats[[#This Row],[Place]]</f>
        <v>1.8909090909090909</v>
      </c>
    </row>
    <row r="70" spans="1:7" x14ac:dyDescent="0.3">
      <c r="A70" s="3" t="s">
        <v>74</v>
      </c>
      <c r="B70" s="3" t="s">
        <v>3</v>
      </c>
      <c r="C70" s="3" t="s">
        <v>64</v>
      </c>
      <c r="D70" s="5">
        <v>1.3</v>
      </c>
      <c r="E70" s="3">
        <v>16</v>
      </c>
      <c r="F70" s="3">
        <v>12</v>
      </c>
      <c r="G70" s="5">
        <f>Résultats[[#This Row],[Coefficient]]*Résultats[[#This Row],[Nombre de participants]]/Résultats[[#This Row],[Place]]</f>
        <v>1.7333333333333334</v>
      </c>
    </row>
    <row r="71" spans="1:7" x14ac:dyDescent="0.3">
      <c r="A71" s="3" t="s">
        <v>77</v>
      </c>
      <c r="B71" s="3" t="s">
        <v>3</v>
      </c>
      <c r="C71" s="3" t="s">
        <v>64</v>
      </c>
      <c r="D71" s="5">
        <v>1.3</v>
      </c>
      <c r="E71" s="3">
        <v>16</v>
      </c>
      <c r="F71" s="3">
        <v>14</v>
      </c>
      <c r="G71" s="5">
        <f>Résultats[[#This Row],[Coefficient]]*Résultats[[#This Row],[Nombre de participants]]/Résultats[[#This Row],[Place]]</f>
        <v>1.4857142857142858</v>
      </c>
    </row>
    <row r="72" spans="1:7" x14ac:dyDescent="0.3">
      <c r="A72" s="3" t="s">
        <v>75</v>
      </c>
      <c r="B72" s="3" t="s">
        <v>3</v>
      </c>
      <c r="C72" s="3" t="s">
        <v>64</v>
      </c>
      <c r="D72" s="5">
        <v>1.3</v>
      </c>
      <c r="E72" s="3">
        <v>16</v>
      </c>
      <c r="F72" s="3">
        <v>15</v>
      </c>
      <c r="G72" s="5">
        <f>Résultats[[#This Row],[Coefficient]]*Résultats[[#This Row],[Nombre de participants]]/Résultats[[#This Row],[Place]]</f>
        <v>1.3866666666666667</v>
      </c>
    </row>
    <row r="73" spans="1:7" x14ac:dyDescent="0.3">
      <c r="A73" s="3" t="s">
        <v>80</v>
      </c>
      <c r="B73" s="3" t="s">
        <v>3</v>
      </c>
      <c r="C73" s="3" t="s">
        <v>64</v>
      </c>
      <c r="D73" s="5">
        <v>1.3</v>
      </c>
      <c r="E73" s="3">
        <v>16</v>
      </c>
      <c r="F73" s="3">
        <v>16</v>
      </c>
      <c r="G73" s="5">
        <f>Résultats[[#This Row],[Coefficient]]*Résultats[[#This Row],[Nombre de participants]]/Résultats[[#This Row],[Place]]</f>
        <v>1.3</v>
      </c>
    </row>
    <row r="74" spans="1:7" x14ac:dyDescent="0.3">
      <c r="A74" s="3" t="s">
        <v>114</v>
      </c>
      <c r="B74" s="3" t="s">
        <v>3</v>
      </c>
      <c r="C74" s="3" t="s">
        <v>113</v>
      </c>
      <c r="D74" s="5">
        <v>1.3</v>
      </c>
      <c r="E74" s="3">
        <v>28</v>
      </c>
      <c r="F74" s="3">
        <v>1</v>
      </c>
      <c r="G74" s="5">
        <f>Résultats[[#This Row],[Coefficient]]*Résultats[[#This Row],[Nombre de participants]]/Résultats[[#This Row],[Place]]</f>
        <v>36.4</v>
      </c>
    </row>
    <row r="75" spans="1:7" x14ac:dyDescent="0.3">
      <c r="A75" s="3" t="s">
        <v>97</v>
      </c>
      <c r="B75" s="3" t="s">
        <v>3</v>
      </c>
      <c r="C75" s="3" t="s">
        <v>95</v>
      </c>
      <c r="D75" s="5">
        <v>1.3</v>
      </c>
      <c r="E75" s="3">
        <v>28</v>
      </c>
      <c r="F75" s="3">
        <v>2</v>
      </c>
      <c r="G75" s="5">
        <f>Résultats[[#This Row],[Coefficient]]*Résultats[[#This Row],[Nombre de participants]]/Résultats[[#This Row],[Place]]</f>
        <v>18.2</v>
      </c>
    </row>
    <row r="76" spans="1:7" x14ac:dyDescent="0.3">
      <c r="A76" s="3" t="s">
        <v>96</v>
      </c>
      <c r="B76" s="3" t="s">
        <v>3</v>
      </c>
      <c r="C76" s="3" t="s">
        <v>95</v>
      </c>
      <c r="D76" s="5">
        <v>1.3</v>
      </c>
      <c r="E76" s="3">
        <v>28</v>
      </c>
      <c r="F76" s="3">
        <v>3</v>
      </c>
      <c r="G76" s="5">
        <f>Résultats[[#This Row],[Coefficient]]*Résultats[[#This Row],[Nombre de participants]]/Résultats[[#This Row],[Place]]</f>
        <v>12.133333333333333</v>
      </c>
    </row>
    <row r="77" spans="1:7" x14ac:dyDescent="0.3">
      <c r="A77" s="3" t="s">
        <v>98</v>
      </c>
      <c r="B77" s="3" t="s">
        <v>3</v>
      </c>
      <c r="C77" s="3" t="s">
        <v>95</v>
      </c>
      <c r="D77" s="5">
        <v>1.3</v>
      </c>
      <c r="E77" s="3">
        <v>28</v>
      </c>
      <c r="F77" s="3">
        <v>4</v>
      </c>
      <c r="G77" s="5">
        <f>Résultats[[#This Row],[Coefficient]]*Résultats[[#This Row],[Nombre de participants]]/Résultats[[#This Row],[Place]]</f>
        <v>9.1</v>
      </c>
    </row>
    <row r="78" spans="1:7" x14ac:dyDescent="0.3">
      <c r="A78" s="3" t="s">
        <v>104</v>
      </c>
      <c r="B78" s="3" t="s">
        <v>3</v>
      </c>
      <c r="C78" s="3" t="s">
        <v>103</v>
      </c>
      <c r="D78" s="5">
        <v>1.3</v>
      </c>
      <c r="E78" s="3">
        <v>28</v>
      </c>
      <c r="F78" s="3">
        <v>8</v>
      </c>
      <c r="G78" s="5">
        <f>Résultats[[#This Row],[Coefficient]]*Résultats[[#This Row],[Nombre de participants]]/Résultats[[#This Row],[Place]]</f>
        <v>4.55</v>
      </c>
    </row>
    <row r="79" spans="1:7" x14ac:dyDescent="0.3">
      <c r="A79" s="3" t="s">
        <v>107</v>
      </c>
      <c r="B79" s="3" t="s">
        <v>3</v>
      </c>
      <c r="C79" s="3" t="s">
        <v>103</v>
      </c>
      <c r="D79" s="5">
        <v>1.3</v>
      </c>
      <c r="E79" s="3">
        <v>28</v>
      </c>
      <c r="F79" s="3">
        <v>9</v>
      </c>
      <c r="G79" s="5">
        <f>Résultats[[#This Row],[Coefficient]]*Résultats[[#This Row],[Nombre de participants]]/Résultats[[#This Row],[Place]]</f>
        <v>4.0444444444444443</v>
      </c>
    </row>
    <row r="80" spans="1:7" x14ac:dyDescent="0.3">
      <c r="A80" s="3" t="s">
        <v>100</v>
      </c>
      <c r="B80" s="3" t="s">
        <v>3</v>
      </c>
      <c r="C80" s="3" t="s">
        <v>95</v>
      </c>
      <c r="D80" s="5">
        <v>1.3</v>
      </c>
      <c r="E80" s="3">
        <v>28</v>
      </c>
      <c r="F80" s="3">
        <v>10</v>
      </c>
      <c r="G80" s="5">
        <f>Résultats[[#This Row],[Coefficient]]*Résultats[[#This Row],[Nombre de participants]]/Résultats[[#This Row],[Place]]</f>
        <v>3.6399999999999997</v>
      </c>
    </row>
    <row r="81" spans="1:7" x14ac:dyDescent="0.3">
      <c r="A81" s="3" t="s">
        <v>101</v>
      </c>
      <c r="B81" s="3" t="s">
        <v>3</v>
      </c>
      <c r="C81" s="3" t="s">
        <v>95</v>
      </c>
      <c r="D81" s="5">
        <v>1.3</v>
      </c>
      <c r="E81" s="3">
        <v>28</v>
      </c>
      <c r="F81" s="3">
        <v>14</v>
      </c>
      <c r="G81" s="5">
        <f>Résultats[[#This Row],[Coefficient]]*Résultats[[#This Row],[Nombre de participants]]/Résultats[[#This Row],[Place]]</f>
        <v>2.6</v>
      </c>
    </row>
    <row r="82" spans="1:7" x14ac:dyDescent="0.3">
      <c r="A82" s="3" t="s">
        <v>116</v>
      </c>
      <c r="B82" s="3" t="s">
        <v>3</v>
      </c>
      <c r="C82" s="3" t="s">
        <v>113</v>
      </c>
      <c r="D82" s="5">
        <v>1.3</v>
      </c>
      <c r="E82" s="3">
        <v>28</v>
      </c>
      <c r="F82" s="3">
        <v>15</v>
      </c>
      <c r="G82" s="5">
        <f>Résultats[[#This Row],[Coefficient]]*Résultats[[#This Row],[Nombre de participants]]/Résultats[[#This Row],[Place]]</f>
        <v>2.4266666666666667</v>
      </c>
    </row>
    <row r="83" spans="1:7" x14ac:dyDescent="0.3">
      <c r="A83" s="3" t="s">
        <v>110</v>
      </c>
      <c r="B83" s="3" t="s">
        <v>3</v>
      </c>
      <c r="C83" s="3" t="s">
        <v>108</v>
      </c>
      <c r="D83" s="5">
        <v>1.3</v>
      </c>
      <c r="E83" s="3">
        <v>28</v>
      </c>
      <c r="F83" s="3">
        <v>17</v>
      </c>
      <c r="G83" s="5">
        <f>Résultats[[#This Row],[Coefficient]]*Résultats[[#This Row],[Nombre de participants]]/Résultats[[#This Row],[Place]]</f>
        <v>2.1411764705882352</v>
      </c>
    </row>
    <row r="84" spans="1:7" x14ac:dyDescent="0.3">
      <c r="A84" s="3" t="s">
        <v>118</v>
      </c>
      <c r="B84" s="3" t="s">
        <v>3</v>
      </c>
      <c r="C84" s="3" t="s">
        <v>117</v>
      </c>
      <c r="D84" s="5">
        <v>1.3</v>
      </c>
      <c r="E84" s="3">
        <v>28</v>
      </c>
      <c r="F84" s="3">
        <v>18</v>
      </c>
      <c r="G84" s="5">
        <f>Résultats[[#This Row],[Coefficient]]*Résultats[[#This Row],[Nombre de participants]]/Résultats[[#This Row],[Place]]</f>
        <v>2.0222222222222221</v>
      </c>
    </row>
    <row r="85" spans="1:7" x14ac:dyDescent="0.3">
      <c r="A85" s="3" t="s">
        <v>102</v>
      </c>
      <c r="B85" s="3" t="s">
        <v>3</v>
      </c>
      <c r="C85" s="3" t="s">
        <v>95</v>
      </c>
      <c r="D85" s="5">
        <v>1.3</v>
      </c>
      <c r="E85" s="3">
        <v>28</v>
      </c>
      <c r="F85" s="3">
        <v>19</v>
      </c>
      <c r="G85" s="5">
        <f>Résultats[[#This Row],[Coefficient]]*Résultats[[#This Row],[Nombre de participants]]/Résultats[[#This Row],[Place]]</f>
        <v>1.9157894736842105</v>
      </c>
    </row>
    <row r="86" spans="1:7" x14ac:dyDescent="0.3">
      <c r="A86" s="3" t="s">
        <v>111</v>
      </c>
      <c r="B86" s="3" t="s">
        <v>3</v>
      </c>
      <c r="C86" s="3" t="s">
        <v>108</v>
      </c>
      <c r="D86" s="5">
        <v>1.3</v>
      </c>
      <c r="E86" s="3">
        <v>28</v>
      </c>
      <c r="F86" s="3">
        <v>21</v>
      </c>
      <c r="G86" s="5">
        <f>Résultats[[#This Row],[Coefficient]]*Résultats[[#This Row],[Nombre de participants]]/Résultats[[#This Row],[Place]]</f>
        <v>1.7333333333333332</v>
      </c>
    </row>
    <row r="87" spans="1:7" x14ac:dyDescent="0.3">
      <c r="A87" s="3" t="s">
        <v>112</v>
      </c>
      <c r="B87" s="3" t="s">
        <v>3</v>
      </c>
      <c r="C87" s="3" t="s">
        <v>108</v>
      </c>
      <c r="D87" s="5">
        <v>1.3</v>
      </c>
      <c r="E87" s="3">
        <v>28</v>
      </c>
      <c r="F87" s="3">
        <v>22</v>
      </c>
      <c r="G87" s="5">
        <f>Résultats[[#This Row],[Coefficient]]*Résultats[[#This Row],[Nombre de participants]]/Résultats[[#This Row],[Place]]</f>
        <v>1.6545454545454545</v>
      </c>
    </row>
    <row r="88" spans="1:7" x14ac:dyDescent="0.3">
      <c r="A88" s="3" t="s">
        <v>121</v>
      </c>
      <c r="B88" s="3" t="s">
        <v>3</v>
      </c>
      <c r="C88" s="3" t="s">
        <v>120</v>
      </c>
      <c r="D88" s="5">
        <v>1.3</v>
      </c>
      <c r="E88" s="3">
        <v>28</v>
      </c>
      <c r="F88" s="3">
        <v>23</v>
      </c>
      <c r="G88" s="5">
        <f>Résultats[[#This Row],[Coefficient]]*Résultats[[#This Row],[Nombre de participants]]/Résultats[[#This Row],[Place]]</f>
        <v>1.5826086956521739</v>
      </c>
    </row>
    <row r="89" spans="1:7" x14ac:dyDescent="0.3">
      <c r="A89" s="3" t="s">
        <v>119</v>
      </c>
      <c r="B89" s="3" t="s">
        <v>3</v>
      </c>
      <c r="C89" s="3" t="s">
        <v>117</v>
      </c>
      <c r="D89" s="5">
        <v>1.3</v>
      </c>
      <c r="E89" s="3">
        <v>28</v>
      </c>
      <c r="F89" s="3">
        <v>28</v>
      </c>
      <c r="G89" s="5">
        <f>Résultats[[#This Row],[Coefficient]]*Résultats[[#This Row],[Nombre de participants]]/Résultats[[#This Row],[Place]]</f>
        <v>1.3</v>
      </c>
    </row>
    <row r="90" spans="1:7" x14ac:dyDescent="0.3">
      <c r="A90" s="3" t="s">
        <v>49</v>
      </c>
      <c r="B90" s="3" t="s">
        <v>3</v>
      </c>
      <c r="C90" s="3" t="s">
        <v>48</v>
      </c>
      <c r="D90" s="5">
        <v>1.3</v>
      </c>
      <c r="E90" s="3">
        <v>2</v>
      </c>
      <c r="F90" s="3">
        <v>2</v>
      </c>
      <c r="G90" s="5">
        <f>Résultats[[#This Row],[Coefficient]]*Résultats[[#This Row],[Nombre de participants]]/Résultats[[#This Row],[Place]]</f>
        <v>1.3</v>
      </c>
    </row>
    <row r="91" spans="1:7" x14ac:dyDescent="0.3">
      <c r="A91" s="3" t="s">
        <v>56</v>
      </c>
      <c r="B91" s="3" t="s">
        <v>3</v>
      </c>
      <c r="C91" s="3" t="s">
        <v>54</v>
      </c>
      <c r="D91" s="5">
        <v>1.3</v>
      </c>
      <c r="E91" s="3">
        <v>9</v>
      </c>
      <c r="F91" s="3">
        <v>1</v>
      </c>
      <c r="G91" s="5">
        <f>Résultats[[#This Row],[Coefficient]]*Résultats[[#This Row],[Nombre de participants]]/Résultats[[#This Row],[Place]]</f>
        <v>11.700000000000001</v>
      </c>
    </row>
    <row r="92" spans="1:7" x14ac:dyDescent="0.3">
      <c r="A92" s="3" t="s">
        <v>58</v>
      </c>
      <c r="B92" s="3" t="s">
        <v>3</v>
      </c>
      <c r="C92" s="3" t="s">
        <v>54</v>
      </c>
      <c r="D92" s="5">
        <v>1.3</v>
      </c>
      <c r="E92" s="3">
        <v>9</v>
      </c>
      <c r="F92" s="3">
        <v>4</v>
      </c>
      <c r="G92" s="5">
        <f>Résultats[[#This Row],[Coefficient]]*Résultats[[#This Row],[Nombre de participants]]/Résultats[[#This Row],[Place]]</f>
        <v>2.9250000000000003</v>
      </c>
    </row>
    <row r="93" spans="1:7" x14ac:dyDescent="0.3">
      <c r="A93" s="3" t="s">
        <v>59</v>
      </c>
      <c r="B93" s="3" t="s">
        <v>3</v>
      </c>
      <c r="C93" s="3" t="s">
        <v>54</v>
      </c>
      <c r="D93" s="5">
        <v>1.3</v>
      </c>
      <c r="E93" s="3">
        <v>9</v>
      </c>
      <c r="F93" s="3">
        <v>5</v>
      </c>
      <c r="G93" s="5">
        <f>Résultats[[#This Row],[Coefficient]]*Résultats[[#This Row],[Nombre de participants]]/Résultats[[#This Row],[Place]]</f>
        <v>2.3400000000000003</v>
      </c>
    </row>
    <row r="94" spans="1:7" x14ac:dyDescent="0.3">
      <c r="A94" s="3" t="s">
        <v>60</v>
      </c>
      <c r="B94" s="3" t="s">
        <v>3</v>
      </c>
      <c r="C94" s="3" t="s">
        <v>54</v>
      </c>
      <c r="D94" s="5">
        <v>1.3</v>
      </c>
      <c r="E94" s="3">
        <v>9</v>
      </c>
      <c r="F94" s="3">
        <v>6</v>
      </c>
      <c r="G94" s="5">
        <f>Résultats[[#This Row],[Coefficient]]*Résultats[[#This Row],[Nombre de participants]]/Résultats[[#This Row],[Place]]</f>
        <v>1.9500000000000002</v>
      </c>
    </row>
    <row r="95" spans="1:7" x14ac:dyDescent="0.3">
      <c r="A95" s="3" t="s">
        <v>62</v>
      </c>
      <c r="B95" s="3" t="s">
        <v>3</v>
      </c>
      <c r="C95" s="3" t="s">
        <v>54</v>
      </c>
      <c r="D95" s="5">
        <v>1.3</v>
      </c>
      <c r="E95" s="3">
        <v>9</v>
      </c>
      <c r="F95" s="3">
        <v>7</v>
      </c>
      <c r="G95" s="5">
        <f>Résultats[[#This Row],[Coefficient]]*Résultats[[#This Row],[Nombre de participants]]/Résultats[[#This Row],[Place]]</f>
        <v>1.6714285714285715</v>
      </c>
    </row>
    <row r="96" spans="1:7" x14ac:dyDescent="0.3">
      <c r="A96" s="3" t="s">
        <v>63</v>
      </c>
      <c r="B96" s="3" t="s">
        <v>3</v>
      </c>
      <c r="C96" s="3" t="s">
        <v>54</v>
      </c>
      <c r="D96" s="5">
        <v>1.3</v>
      </c>
      <c r="E96" s="3">
        <v>9</v>
      </c>
      <c r="F96" s="3">
        <v>8</v>
      </c>
      <c r="G96" s="5">
        <f>Résultats[[#This Row],[Coefficient]]*Résultats[[#This Row],[Nombre de participants]]/Résultats[[#This Row],[Place]]</f>
        <v>1.4625000000000001</v>
      </c>
    </row>
    <row r="97" spans="1:7" x14ac:dyDescent="0.3">
      <c r="A97" s="3" t="s">
        <v>87</v>
      </c>
      <c r="B97" s="3" t="s">
        <v>3</v>
      </c>
      <c r="C97" s="3" t="s">
        <v>86</v>
      </c>
      <c r="D97" s="5">
        <v>1.3</v>
      </c>
      <c r="E97" s="3">
        <v>12</v>
      </c>
      <c r="F97" s="3">
        <v>1</v>
      </c>
      <c r="G97" s="5">
        <f>Résultats[[#This Row],[Coefficient]]*Résultats[[#This Row],[Nombre de participants]]/Résultats[[#This Row],[Place]]</f>
        <v>15.600000000000001</v>
      </c>
    </row>
    <row r="98" spans="1:7" x14ac:dyDescent="0.3">
      <c r="A98" s="3" t="s">
        <v>82</v>
      </c>
      <c r="B98" s="3" t="s">
        <v>3</v>
      </c>
      <c r="C98" s="3" t="s">
        <v>81</v>
      </c>
      <c r="D98" s="5">
        <v>1.3</v>
      </c>
      <c r="E98" s="3">
        <v>12</v>
      </c>
      <c r="F98" s="3">
        <v>3</v>
      </c>
      <c r="G98" s="5">
        <f>Résultats[[#This Row],[Coefficient]]*Résultats[[#This Row],[Nombre de participants]]/Résultats[[#This Row],[Place]]</f>
        <v>5.2</v>
      </c>
    </row>
    <row r="99" spans="1:7" x14ac:dyDescent="0.3">
      <c r="A99" s="3" t="s">
        <v>85</v>
      </c>
      <c r="B99" s="3" t="s">
        <v>3</v>
      </c>
      <c r="C99" s="3" t="s">
        <v>84</v>
      </c>
      <c r="D99" s="5">
        <v>1.3</v>
      </c>
      <c r="E99" s="3">
        <v>12</v>
      </c>
      <c r="F99" s="3">
        <v>4</v>
      </c>
      <c r="G99" s="5">
        <f>Résultats[[#This Row],[Coefficient]]*Résultats[[#This Row],[Nombre de participants]]/Résultats[[#This Row],[Place]]</f>
        <v>3.9000000000000004</v>
      </c>
    </row>
    <row r="100" spans="1:7" x14ac:dyDescent="0.3">
      <c r="A100" s="3" t="s">
        <v>88</v>
      </c>
      <c r="B100" s="3" t="s">
        <v>3</v>
      </c>
      <c r="C100" s="3" t="s">
        <v>86</v>
      </c>
      <c r="D100" s="5">
        <v>1.3</v>
      </c>
      <c r="E100" s="3">
        <v>12</v>
      </c>
      <c r="F100" s="3">
        <v>5</v>
      </c>
      <c r="G100" s="5">
        <f>Résultats[[#This Row],[Coefficient]]*Résultats[[#This Row],[Nombre de participants]]/Résultats[[#This Row],[Place]]</f>
        <v>3.12</v>
      </c>
    </row>
    <row r="101" spans="1:7" x14ac:dyDescent="0.3">
      <c r="A101" s="3" t="s">
        <v>89</v>
      </c>
      <c r="B101" s="3" t="s">
        <v>3</v>
      </c>
      <c r="C101" s="3" t="s">
        <v>86</v>
      </c>
      <c r="D101" s="5">
        <v>1.3</v>
      </c>
      <c r="E101" s="3">
        <v>12</v>
      </c>
      <c r="F101" s="3">
        <v>6</v>
      </c>
      <c r="G101" s="5">
        <f>Résultats[[#This Row],[Coefficient]]*Résultats[[#This Row],[Nombre de participants]]/Résultats[[#This Row],[Place]]</f>
        <v>2.6</v>
      </c>
    </row>
    <row r="102" spans="1:7" x14ac:dyDescent="0.3">
      <c r="A102" s="3" t="s">
        <v>83</v>
      </c>
      <c r="B102" s="3" t="s">
        <v>3</v>
      </c>
      <c r="C102" s="3" t="s">
        <v>81</v>
      </c>
      <c r="D102" s="5">
        <v>1.3</v>
      </c>
      <c r="E102" s="3">
        <v>12</v>
      </c>
      <c r="F102" s="3">
        <v>7</v>
      </c>
      <c r="G102" s="5">
        <f>Résultats[[#This Row],[Coefficient]]*Résultats[[#This Row],[Nombre de participants]]/Résultats[[#This Row],[Place]]</f>
        <v>2.2285714285714286</v>
      </c>
    </row>
    <row r="103" spans="1:7" x14ac:dyDescent="0.3">
      <c r="A103" s="3" t="s">
        <v>90</v>
      </c>
      <c r="B103" s="3" t="s">
        <v>3</v>
      </c>
      <c r="C103" s="3" t="s">
        <v>86</v>
      </c>
      <c r="D103" s="5">
        <v>1.3</v>
      </c>
      <c r="E103" s="3">
        <v>12</v>
      </c>
      <c r="F103" s="3">
        <v>8</v>
      </c>
      <c r="G103" s="5">
        <f>Résultats[[#This Row],[Coefficient]]*Résultats[[#This Row],[Nombre de participants]]/Résultats[[#This Row],[Place]]</f>
        <v>1.9500000000000002</v>
      </c>
    </row>
    <row r="104" spans="1:7" x14ac:dyDescent="0.3">
      <c r="A104" s="3" t="s">
        <v>94</v>
      </c>
      <c r="B104" s="3" t="s">
        <v>3</v>
      </c>
      <c r="C104" s="3" t="s">
        <v>93</v>
      </c>
      <c r="D104" s="5">
        <v>1.3</v>
      </c>
      <c r="E104" s="3">
        <v>12</v>
      </c>
      <c r="F104" s="3">
        <v>10</v>
      </c>
      <c r="G104" s="5">
        <f>Résultats[[#This Row],[Coefficient]]*Résultats[[#This Row],[Nombre de participants]]/Résultats[[#This Row],[Place]]</f>
        <v>1.56</v>
      </c>
    </row>
    <row r="105" spans="1:7" x14ac:dyDescent="0.3">
      <c r="A105" s="3" t="s">
        <v>40</v>
      </c>
      <c r="B105" s="3" t="s">
        <v>3</v>
      </c>
      <c r="C105" s="3" t="s">
        <v>39</v>
      </c>
      <c r="D105" s="5">
        <v>1.3</v>
      </c>
      <c r="E105" s="3">
        <v>11</v>
      </c>
      <c r="F105" s="3">
        <v>1</v>
      </c>
      <c r="G105" s="5">
        <f>Résultats[[#This Row],[Coefficient]]*Résultats[[#This Row],[Nombre de participants]]/Résultats[[#This Row],[Place]]</f>
        <v>14.3</v>
      </c>
    </row>
    <row r="106" spans="1:7" x14ac:dyDescent="0.3">
      <c r="A106" s="3" t="s">
        <v>41</v>
      </c>
      <c r="B106" s="3" t="s">
        <v>3</v>
      </c>
      <c r="C106" s="3" t="s">
        <v>39</v>
      </c>
      <c r="D106" s="5">
        <v>1.3</v>
      </c>
      <c r="E106" s="3">
        <v>11</v>
      </c>
      <c r="F106" s="3">
        <v>4</v>
      </c>
      <c r="G106" s="5">
        <f>Résultats[[#This Row],[Coefficient]]*Résultats[[#This Row],[Nombre de participants]]/Résultats[[#This Row],[Place]]</f>
        <v>3.5750000000000002</v>
      </c>
    </row>
    <row r="107" spans="1:7" x14ac:dyDescent="0.3">
      <c r="A107" s="3" t="s">
        <v>44</v>
      </c>
      <c r="B107" s="3" t="s">
        <v>3</v>
      </c>
      <c r="C107" s="3" t="s">
        <v>39</v>
      </c>
      <c r="D107" s="5">
        <v>1.3</v>
      </c>
      <c r="E107" s="3">
        <v>11</v>
      </c>
      <c r="F107" s="3">
        <v>5</v>
      </c>
      <c r="G107" s="5">
        <f>Résultats[[#This Row],[Coefficient]]*Résultats[[#This Row],[Nombre de participants]]/Résultats[[#This Row],[Place]]</f>
        <v>2.8600000000000003</v>
      </c>
    </row>
    <row r="108" spans="1:7" x14ac:dyDescent="0.3">
      <c r="A108" s="3" t="s">
        <v>43</v>
      </c>
      <c r="B108" s="3" t="s">
        <v>3</v>
      </c>
      <c r="C108" s="3" t="s">
        <v>39</v>
      </c>
      <c r="D108" s="5">
        <v>1.3</v>
      </c>
      <c r="E108" s="3">
        <v>11</v>
      </c>
      <c r="F108" s="3">
        <v>6</v>
      </c>
      <c r="G108" s="5">
        <f>Résultats[[#This Row],[Coefficient]]*Résultats[[#This Row],[Nombre de participants]]/Résultats[[#This Row],[Place]]</f>
        <v>2.3833333333333333</v>
      </c>
    </row>
    <row r="109" spans="1:7" x14ac:dyDescent="0.3">
      <c r="A109" s="3" t="s">
        <v>46</v>
      </c>
      <c r="B109" s="3" t="s">
        <v>3</v>
      </c>
      <c r="C109" s="3" t="s">
        <v>39</v>
      </c>
      <c r="D109" s="5">
        <v>1.3</v>
      </c>
      <c r="E109" s="3">
        <v>11</v>
      </c>
      <c r="F109" s="3">
        <v>8</v>
      </c>
      <c r="G109" s="5">
        <f>Résultats[[#This Row],[Coefficient]]*Résultats[[#This Row],[Nombre de participants]]/Résultats[[#This Row],[Place]]</f>
        <v>1.7875000000000001</v>
      </c>
    </row>
    <row r="110" spans="1:7" x14ac:dyDescent="0.3">
      <c r="A110" s="3" t="s">
        <v>45</v>
      </c>
      <c r="B110" s="3" t="s">
        <v>3</v>
      </c>
      <c r="C110" s="3" t="s">
        <v>39</v>
      </c>
      <c r="D110" s="5">
        <v>1.3</v>
      </c>
      <c r="E110" s="3">
        <v>11</v>
      </c>
      <c r="F110" s="3">
        <v>9</v>
      </c>
      <c r="G110" s="5">
        <f>Résultats[[#This Row],[Coefficient]]*Résultats[[#This Row],[Nombre de participants]]/Résultats[[#This Row],[Place]]</f>
        <v>1.588888888888889</v>
      </c>
    </row>
    <row r="111" spans="1:7" x14ac:dyDescent="0.3">
      <c r="A111" s="3" t="s">
        <v>47</v>
      </c>
      <c r="B111" s="3" t="s">
        <v>3</v>
      </c>
      <c r="C111" s="3" t="s">
        <v>39</v>
      </c>
      <c r="D111" s="5">
        <v>1.3</v>
      </c>
      <c r="E111" s="3">
        <v>11</v>
      </c>
      <c r="F111" s="3">
        <v>10</v>
      </c>
      <c r="G111" s="5">
        <f>Résultats[[#This Row],[Coefficient]]*Résultats[[#This Row],[Nombre de participants]]/Résultats[[#This Row],[Place]]</f>
        <v>1.4300000000000002</v>
      </c>
    </row>
    <row r="112" spans="1:7" x14ac:dyDescent="0.3">
      <c r="A112" s="3" t="s">
        <v>133</v>
      </c>
      <c r="B112" s="3" t="s">
        <v>3</v>
      </c>
      <c r="C112" s="3" t="s">
        <v>132</v>
      </c>
      <c r="D112" s="5">
        <v>1.3</v>
      </c>
      <c r="E112" s="3">
        <v>23</v>
      </c>
      <c r="F112" s="3">
        <v>8</v>
      </c>
      <c r="G112" s="5">
        <f>Résultats[[#This Row],[Coefficient]]*Résultats[[#This Row],[Nombre de participants]]/Résultats[[#This Row],[Place]]</f>
        <v>3.7375000000000003</v>
      </c>
    </row>
    <row r="113" spans="1:7" x14ac:dyDescent="0.3">
      <c r="A113" s="3" t="s">
        <v>106</v>
      </c>
      <c r="B113" s="3" t="s">
        <v>3</v>
      </c>
      <c r="C113" s="3" t="s">
        <v>143</v>
      </c>
      <c r="D113" s="5">
        <v>1.3</v>
      </c>
      <c r="E113" s="3">
        <v>23</v>
      </c>
      <c r="F113" s="3">
        <v>11</v>
      </c>
      <c r="G113" s="5">
        <f>Résultats[[#This Row],[Coefficient]]*Résultats[[#This Row],[Nombre de participants]]/Résultats[[#This Row],[Place]]</f>
        <v>2.7181818181818183</v>
      </c>
    </row>
    <row r="114" spans="1:7" x14ac:dyDescent="0.3">
      <c r="A114" s="3" t="s">
        <v>147</v>
      </c>
      <c r="B114" s="3" t="s">
        <v>3</v>
      </c>
      <c r="C114" s="3" t="s">
        <v>146</v>
      </c>
      <c r="D114" s="5">
        <v>1.3</v>
      </c>
      <c r="E114" s="3">
        <v>23</v>
      </c>
      <c r="F114" s="3">
        <v>18</v>
      </c>
      <c r="G114" s="5">
        <f>Résultats[[#This Row],[Coefficient]]*Résultats[[#This Row],[Nombre de participants]]/Résultats[[#This Row],[Place]]</f>
        <v>1.6611111111111112</v>
      </c>
    </row>
    <row r="115" spans="1:7" x14ac:dyDescent="0.3">
      <c r="A115" s="3" t="s">
        <v>149</v>
      </c>
      <c r="B115" s="3" t="s">
        <v>3</v>
      </c>
      <c r="C115" s="3" t="s">
        <v>148</v>
      </c>
      <c r="D115" s="5">
        <v>1.3</v>
      </c>
      <c r="E115" s="3">
        <v>23</v>
      </c>
      <c r="F115" s="3">
        <v>19</v>
      </c>
      <c r="G115" s="5">
        <f>Résultats[[#This Row],[Coefficient]]*Résultats[[#This Row],[Nombre de participants]]/Résultats[[#This Row],[Place]]</f>
        <v>1.5736842105263158</v>
      </c>
    </row>
    <row r="116" spans="1:7" x14ac:dyDescent="0.3">
      <c r="A116" s="3" t="s">
        <v>142</v>
      </c>
      <c r="B116" s="3" t="s">
        <v>3</v>
      </c>
      <c r="C116" s="3" t="s">
        <v>141</v>
      </c>
      <c r="D116" s="5">
        <v>1.3</v>
      </c>
      <c r="E116" s="3">
        <v>23</v>
      </c>
      <c r="F116" s="3">
        <v>21</v>
      </c>
      <c r="G116" s="5">
        <f>Résultats[[#This Row],[Coefficient]]*Résultats[[#This Row],[Nombre de participants]]/Résultats[[#This Row],[Place]]</f>
        <v>1.4238095238095239</v>
      </c>
    </row>
    <row r="117" spans="1:7" x14ac:dyDescent="0.3">
      <c r="A117" s="3" t="s">
        <v>151</v>
      </c>
      <c r="B117" s="3" t="s">
        <v>3</v>
      </c>
      <c r="C117" s="3" t="s">
        <v>150</v>
      </c>
      <c r="D117" s="5">
        <v>1.3</v>
      </c>
      <c r="E117" s="3">
        <v>23</v>
      </c>
      <c r="F117" s="3">
        <v>23</v>
      </c>
      <c r="G117" s="5">
        <f>Résultats[[#This Row],[Coefficient]]*Résultats[[#This Row],[Nombre de participants]]/Résultats[[#This Row],[Place]]</f>
        <v>1.3</v>
      </c>
    </row>
    <row r="118" spans="1:7" x14ac:dyDescent="0.3">
      <c r="A118" s="3" t="s">
        <v>34</v>
      </c>
      <c r="B118" s="3" t="s">
        <v>3</v>
      </c>
      <c r="C118" s="3" t="s">
        <v>33</v>
      </c>
      <c r="D118" s="5">
        <v>1.3</v>
      </c>
      <c r="E118" s="3">
        <v>13</v>
      </c>
      <c r="F118" s="3">
        <v>6</v>
      </c>
      <c r="G118" s="5">
        <f>Résultats[[#This Row],[Coefficient]]*Résultats[[#This Row],[Nombre de participants]]/Résultats[[#This Row],[Place]]</f>
        <v>2.8166666666666669</v>
      </c>
    </row>
    <row r="119" spans="1:7" x14ac:dyDescent="0.3">
      <c r="A119" s="3" t="s">
        <v>36</v>
      </c>
      <c r="B119" s="3" t="s">
        <v>3</v>
      </c>
      <c r="C119" s="3" t="s">
        <v>33</v>
      </c>
      <c r="D119" s="5">
        <v>1.3</v>
      </c>
      <c r="E119" s="3">
        <v>13</v>
      </c>
      <c r="F119" s="3">
        <v>9</v>
      </c>
      <c r="G119" s="5">
        <f>Résultats[[#This Row],[Coefficient]]*Résultats[[#This Row],[Nombre de participants]]/Résultats[[#This Row],[Place]]</f>
        <v>1.877777777777778</v>
      </c>
    </row>
    <row r="120" spans="1:7" x14ac:dyDescent="0.3">
      <c r="A120" s="3" t="s">
        <v>35</v>
      </c>
      <c r="B120" s="3" t="s">
        <v>3</v>
      </c>
      <c r="C120" s="3" t="s">
        <v>33</v>
      </c>
      <c r="D120" s="5">
        <v>1.3</v>
      </c>
      <c r="E120" s="3">
        <v>13</v>
      </c>
      <c r="F120" s="3">
        <v>10</v>
      </c>
      <c r="G120" s="5">
        <f>Résultats[[#This Row],[Coefficient]]*Résultats[[#This Row],[Nombre de participants]]/Résultats[[#This Row],[Place]]</f>
        <v>1.6900000000000002</v>
      </c>
    </row>
    <row r="121" spans="1:7" x14ac:dyDescent="0.3">
      <c r="A121" s="3" t="s">
        <v>37</v>
      </c>
      <c r="B121" s="3" t="s">
        <v>3</v>
      </c>
      <c r="C121" s="3" t="s">
        <v>33</v>
      </c>
      <c r="D121" s="5">
        <v>1.3</v>
      </c>
      <c r="E121" s="3">
        <v>13</v>
      </c>
      <c r="F121" s="3">
        <v>12</v>
      </c>
      <c r="G121" s="5">
        <f>Résultats[[#This Row],[Coefficient]]*Résultats[[#This Row],[Nombre de participants]]/Résultats[[#This Row],[Place]]</f>
        <v>1.4083333333333334</v>
      </c>
    </row>
    <row r="122" spans="1:7" x14ac:dyDescent="0.3">
      <c r="A122" s="3" t="s">
        <v>38</v>
      </c>
      <c r="B122" s="3" t="s">
        <v>3</v>
      </c>
      <c r="C122" s="3" t="s">
        <v>33</v>
      </c>
      <c r="D122" s="5">
        <v>1.3</v>
      </c>
      <c r="E122" s="3">
        <v>13</v>
      </c>
      <c r="F122" s="3">
        <v>13</v>
      </c>
      <c r="G122" s="5">
        <f>Résultats[[#This Row],[Coefficient]]*Résultats[[#This Row],[Nombre de participants]]/Résultats[[#This Row],[Place]]</f>
        <v>1.3000000000000003</v>
      </c>
    </row>
    <row r="123" spans="1:7" x14ac:dyDescent="0.3">
      <c r="A123" s="3" t="s">
        <v>26</v>
      </c>
      <c r="B123" s="3" t="s">
        <v>3</v>
      </c>
      <c r="C123" s="3" t="s">
        <v>24</v>
      </c>
      <c r="D123" s="5">
        <v>1.3</v>
      </c>
      <c r="E123" s="3">
        <v>23</v>
      </c>
      <c r="F123" s="3">
        <v>3</v>
      </c>
      <c r="G123" s="5">
        <f>Résultats[[#This Row],[Coefficient]]*Résultats[[#This Row],[Nombre de participants]]/Résultats[[#This Row],[Place]]</f>
        <v>9.9666666666666668</v>
      </c>
    </row>
    <row r="124" spans="1:7" x14ac:dyDescent="0.3">
      <c r="A124" s="3" t="s">
        <v>25</v>
      </c>
      <c r="B124" s="3" t="s">
        <v>3</v>
      </c>
      <c r="C124" s="3" t="s">
        <v>24</v>
      </c>
      <c r="D124" s="5">
        <v>1.3</v>
      </c>
      <c r="E124" s="3">
        <v>23</v>
      </c>
      <c r="F124" s="3">
        <v>5</v>
      </c>
      <c r="G124" s="5">
        <f>Résultats[[#This Row],[Coefficient]]*Résultats[[#This Row],[Nombre de participants]]/Résultats[[#This Row],[Place]]</f>
        <v>5.98</v>
      </c>
    </row>
    <row r="125" spans="1:7" x14ac:dyDescent="0.3">
      <c r="A125" s="3" t="s">
        <v>29</v>
      </c>
      <c r="B125" s="3" t="s">
        <v>3</v>
      </c>
      <c r="C125" s="3" t="s">
        <v>24</v>
      </c>
      <c r="D125" s="5">
        <v>1.3</v>
      </c>
      <c r="E125" s="3">
        <v>23</v>
      </c>
      <c r="F125" s="3">
        <v>7</v>
      </c>
      <c r="G125" s="5">
        <f>Résultats[[#This Row],[Coefficient]]*Résultats[[#This Row],[Nombre de participants]]/Résultats[[#This Row],[Place]]</f>
        <v>4.2714285714285714</v>
      </c>
    </row>
    <row r="126" spans="1:7" x14ac:dyDescent="0.3">
      <c r="A126" s="3" t="s">
        <v>28</v>
      </c>
      <c r="B126" s="3" t="s">
        <v>3</v>
      </c>
      <c r="C126" s="3" t="s">
        <v>24</v>
      </c>
      <c r="D126" s="5">
        <v>1.3</v>
      </c>
      <c r="E126" s="3">
        <v>23</v>
      </c>
      <c r="F126" s="3">
        <v>16</v>
      </c>
      <c r="G126" s="5">
        <f>Résultats[[#This Row],[Coefficient]]*Résultats[[#This Row],[Nombre de participants]]/Résultats[[#This Row],[Place]]</f>
        <v>1.8687500000000001</v>
      </c>
    </row>
    <row r="127" spans="1:7" x14ac:dyDescent="0.3">
      <c r="A127" s="3" t="s">
        <v>30</v>
      </c>
      <c r="B127" s="3" t="s">
        <v>3</v>
      </c>
      <c r="C127" s="3" t="s">
        <v>24</v>
      </c>
      <c r="D127" s="5">
        <v>1.3</v>
      </c>
      <c r="E127" s="3">
        <v>23</v>
      </c>
      <c r="F127" s="3">
        <v>20</v>
      </c>
      <c r="G127" s="5">
        <f>Résultats[[#This Row],[Coefficient]]*Résultats[[#This Row],[Nombre de participants]]/Résultats[[#This Row],[Place]]</f>
        <v>1.4950000000000001</v>
      </c>
    </row>
    <row r="128" spans="1:7" x14ac:dyDescent="0.3">
      <c r="A128" s="3" t="s">
        <v>31</v>
      </c>
      <c r="B128" s="3" t="s">
        <v>3</v>
      </c>
      <c r="C128" s="3" t="s">
        <v>24</v>
      </c>
      <c r="D128" s="5">
        <v>1.3</v>
      </c>
      <c r="E128" s="3">
        <v>23</v>
      </c>
      <c r="F128" s="3">
        <v>21</v>
      </c>
      <c r="G128" s="5">
        <f>Résultats[[#This Row],[Coefficient]]*Résultats[[#This Row],[Nombre de participants]]/Résultats[[#This Row],[Place]]</f>
        <v>1.4238095238095239</v>
      </c>
    </row>
    <row r="129" spans="1:7" x14ac:dyDescent="0.3">
      <c r="A129" s="3" t="s">
        <v>32</v>
      </c>
      <c r="B129" s="3" t="s">
        <v>3</v>
      </c>
      <c r="C129" s="3" t="s">
        <v>24</v>
      </c>
      <c r="D129" s="5">
        <v>1.3</v>
      </c>
      <c r="E129" s="3">
        <v>23</v>
      </c>
      <c r="F129" s="3">
        <v>22</v>
      </c>
      <c r="G129" s="5">
        <f>Résultats[[#This Row],[Coefficient]]*Résultats[[#This Row],[Nombre de participants]]/Résultats[[#This Row],[Place]]</f>
        <v>1.3590909090909091</v>
      </c>
    </row>
    <row r="130" spans="1:7" x14ac:dyDescent="0.3">
      <c r="A130" s="3" t="s">
        <v>14</v>
      </c>
      <c r="B130" s="3" t="s">
        <v>4</v>
      </c>
      <c r="C130" s="3" t="s">
        <v>13</v>
      </c>
      <c r="D130" s="5">
        <v>1.2</v>
      </c>
      <c r="E130" s="3">
        <v>42</v>
      </c>
      <c r="F130" s="3">
        <v>14</v>
      </c>
      <c r="G130" s="5">
        <f>Résultats[[#This Row],[Coefficient]]*Résultats[[#This Row],[Nombre de participants]]/Résultats[[#This Row],[Place]]</f>
        <v>3.6</v>
      </c>
    </row>
    <row r="131" spans="1:7" x14ac:dyDescent="0.3">
      <c r="A131" s="3" t="s">
        <v>25</v>
      </c>
      <c r="B131" s="3" t="s">
        <v>4</v>
      </c>
      <c r="C131" s="3" t="s">
        <v>24</v>
      </c>
      <c r="D131" s="5">
        <v>1.2</v>
      </c>
      <c r="E131" s="3">
        <v>56</v>
      </c>
      <c r="F131" s="3">
        <v>10</v>
      </c>
      <c r="G131" s="5">
        <f>Résultats[[#This Row],[Coefficient]]*Résultats[[#This Row],[Nombre de participants]]/Résultats[[#This Row],[Place]]</f>
        <v>6.7200000000000006</v>
      </c>
    </row>
    <row r="132" spans="1:7" x14ac:dyDescent="0.3">
      <c r="A132" s="3" t="s">
        <v>27</v>
      </c>
      <c r="B132" s="3" t="s">
        <v>4</v>
      </c>
      <c r="C132" s="3" t="s">
        <v>24</v>
      </c>
      <c r="D132" s="5">
        <v>1.2</v>
      </c>
      <c r="E132" s="3">
        <v>56</v>
      </c>
      <c r="F132" s="3">
        <v>25</v>
      </c>
      <c r="G132" s="5">
        <f>Résultats[[#This Row],[Coefficient]]*Résultats[[#This Row],[Nombre de participants]]/Résultats[[#This Row],[Place]]</f>
        <v>2.6880000000000002</v>
      </c>
    </row>
    <row r="133" spans="1:7" x14ac:dyDescent="0.3">
      <c r="A133" s="3" t="s">
        <v>34</v>
      </c>
      <c r="B133" s="3" t="s">
        <v>4</v>
      </c>
      <c r="C133" s="3" t="s">
        <v>33</v>
      </c>
      <c r="D133" s="5">
        <v>1.2</v>
      </c>
      <c r="E133" s="3">
        <v>46</v>
      </c>
      <c r="F133" s="3">
        <v>19</v>
      </c>
      <c r="G133" s="5">
        <f>Résultats[[#This Row],[Coefficient]]*Résultats[[#This Row],[Nombre de participants]]/Résultats[[#This Row],[Place]]</f>
        <v>2.9052631578947365</v>
      </c>
    </row>
    <row r="134" spans="1:7" x14ac:dyDescent="0.3">
      <c r="A134" s="3" t="s">
        <v>40</v>
      </c>
      <c r="B134" s="3" t="s">
        <v>4</v>
      </c>
      <c r="C134" s="3" t="s">
        <v>39</v>
      </c>
      <c r="D134" s="5">
        <v>1.2</v>
      </c>
      <c r="E134" s="3">
        <v>49</v>
      </c>
      <c r="F134" s="3">
        <v>10</v>
      </c>
      <c r="G134" s="5">
        <f>Résultats[[#This Row],[Coefficient]]*Résultats[[#This Row],[Nombre de participants]]/Résultats[[#This Row],[Place]]</f>
        <v>5.88</v>
      </c>
    </row>
    <row r="135" spans="1:7" x14ac:dyDescent="0.3">
      <c r="A135" s="3" t="s">
        <v>73</v>
      </c>
      <c r="B135" s="3" t="s">
        <v>4</v>
      </c>
      <c r="C135" s="3" t="s">
        <v>64</v>
      </c>
      <c r="D135" s="5">
        <v>1.2</v>
      </c>
      <c r="E135" s="3">
        <v>72</v>
      </c>
      <c r="F135" s="3">
        <v>24</v>
      </c>
      <c r="G135" s="5">
        <f>Résultats[[#This Row],[Coefficient]]*Résultats[[#This Row],[Nombre de participants]]/Résultats[[#This Row],[Place]]</f>
        <v>3.5999999999999996</v>
      </c>
    </row>
    <row r="136" spans="1:7" x14ac:dyDescent="0.3">
      <c r="A136" s="3" t="s">
        <v>76</v>
      </c>
      <c r="B136" s="3" t="s">
        <v>4</v>
      </c>
      <c r="C136" s="3" t="s">
        <v>64</v>
      </c>
      <c r="D136" s="5">
        <v>1.2</v>
      </c>
      <c r="E136" s="3">
        <v>72</v>
      </c>
      <c r="F136" s="3">
        <v>28</v>
      </c>
      <c r="G136" s="5">
        <f>Résultats[[#This Row],[Coefficient]]*Résultats[[#This Row],[Nombre de participants]]/Résultats[[#This Row],[Place]]</f>
        <v>3.0857142857142854</v>
      </c>
    </row>
    <row r="137" spans="1:7" x14ac:dyDescent="0.3">
      <c r="A137" s="3" t="s">
        <v>127</v>
      </c>
      <c r="B137" s="3" t="s">
        <v>4</v>
      </c>
      <c r="C137" s="3" t="s">
        <v>126</v>
      </c>
      <c r="D137" s="5">
        <v>1.2</v>
      </c>
      <c r="E137" s="3">
        <v>48</v>
      </c>
      <c r="F137" s="3">
        <v>2</v>
      </c>
      <c r="G137" s="5">
        <f>Résultats[[#This Row],[Coefficient]]*Résultats[[#This Row],[Nombre de participants]]/Résultats[[#This Row],[Place]]</f>
        <v>28.799999999999997</v>
      </c>
    </row>
    <row r="138" spans="1:7" x14ac:dyDescent="0.3">
      <c r="A138" s="3" t="s">
        <v>130</v>
      </c>
      <c r="B138" s="3" t="s">
        <v>4</v>
      </c>
      <c r="C138" s="3" t="s">
        <v>126</v>
      </c>
      <c r="D138" s="5">
        <v>1.2</v>
      </c>
      <c r="E138" s="3">
        <v>48</v>
      </c>
      <c r="F138" s="3">
        <v>22</v>
      </c>
      <c r="G138" s="5">
        <f>Résultats[[#This Row],[Coefficient]]*Résultats[[#This Row],[Nombre de participants]]/Résultats[[#This Row],[Place]]</f>
        <v>2.6181818181818177</v>
      </c>
    </row>
    <row r="139" spans="1:7" x14ac:dyDescent="0.3">
      <c r="A139" s="3" t="s">
        <v>87</v>
      </c>
      <c r="B139" s="3" t="s">
        <v>4</v>
      </c>
      <c r="C139" s="3" t="s">
        <v>86</v>
      </c>
      <c r="D139" s="5">
        <v>1.2</v>
      </c>
      <c r="E139" s="3">
        <v>24</v>
      </c>
      <c r="F139" s="3">
        <v>4</v>
      </c>
      <c r="G139" s="5">
        <f>Résultats[[#This Row],[Coefficient]]*Résultats[[#This Row],[Nombre de participants]]/Résultats[[#This Row],[Place]]</f>
        <v>7.1999999999999993</v>
      </c>
    </row>
    <row r="140" spans="1:7" x14ac:dyDescent="0.3">
      <c r="A140" s="3" t="s">
        <v>92</v>
      </c>
      <c r="B140" s="3" t="s">
        <v>4</v>
      </c>
      <c r="C140" s="3" t="s">
        <v>91</v>
      </c>
      <c r="D140" s="5">
        <v>1.2</v>
      </c>
      <c r="E140" s="3">
        <v>24</v>
      </c>
      <c r="F140" s="3">
        <v>18</v>
      </c>
      <c r="G140" s="5">
        <f>Résultats[[#This Row],[Coefficient]]*Résultats[[#This Row],[Nombre de participants]]/Résultats[[#This Row],[Place]]</f>
        <v>1.5999999999999999</v>
      </c>
    </row>
    <row r="141" spans="1:7" x14ac:dyDescent="0.3">
      <c r="A141" s="3" t="s">
        <v>114</v>
      </c>
      <c r="B141" s="3" t="s">
        <v>4</v>
      </c>
      <c r="C141" s="3" t="s">
        <v>113</v>
      </c>
      <c r="D141" s="5">
        <v>1.2</v>
      </c>
      <c r="E141" s="3">
        <v>71</v>
      </c>
      <c r="F141" s="3">
        <v>11</v>
      </c>
      <c r="G141" s="5">
        <f>Résultats[[#This Row],[Coefficient]]*Résultats[[#This Row],[Nombre de participants]]/Résultats[[#This Row],[Place]]</f>
        <v>7.745454545454546</v>
      </c>
    </row>
    <row r="142" spans="1:7" x14ac:dyDescent="0.3">
      <c r="A142" s="3" t="s">
        <v>109</v>
      </c>
      <c r="B142" s="3" t="s">
        <v>4</v>
      </c>
      <c r="C142" s="3" t="s">
        <v>108</v>
      </c>
      <c r="D142" s="5">
        <v>1.2</v>
      </c>
      <c r="E142" s="3">
        <v>71</v>
      </c>
      <c r="F142" s="3">
        <v>15</v>
      </c>
      <c r="G142" s="5">
        <f>Résultats[[#This Row],[Coefficient]]*Résultats[[#This Row],[Nombre de participants]]/Résultats[[#This Row],[Place]]</f>
        <v>5.6800000000000006</v>
      </c>
    </row>
    <row r="143" spans="1:7" x14ac:dyDescent="0.3">
      <c r="A143" s="3" t="s">
        <v>105</v>
      </c>
      <c r="B143" s="3" t="s">
        <v>4</v>
      </c>
      <c r="C143" s="3" t="s">
        <v>103</v>
      </c>
      <c r="D143" s="5">
        <v>1.2</v>
      </c>
      <c r="E143" s="3">
        <v>71</v>
      </c>
      <c r="F143" s="3">
        <v>36</v>
      </c>
      <c r="G143" s="5">
        <f>Résultats[[#This Row],[Coefficient]]*Résultats[[#This Row],[Nombre de participants]]/Résultats[[#This Row],[Place]]</f>
        <v>2.3666666666666667</v>
      </c>
    </row>
    <row r="144" spans="1:7" x14ac:dyDescent="0.3">
      <c r="A144" s="3" t="s">
        <v>25</v>
      </c>
      <c r="B144" s="3" t="s">
        <v>5</v>
      </c>
      <c r="C144" s="3" t="s">
        <v>24</v>
      </c>
      <c r="D144" s="5">
        <v>1.1000000000000001</v>
      </c>
      <c r="E144" s="3">
        <v>22</v>
      </c>
      <c r="F144" s="3">
        <v>1</v>
      </c>
      <c r="G144" s="5">
        <f>Résultats[[#This Row],[Coefficient]]*Résultats[[#This Row],[Nombre de participants]]/Résultats[[#This Row],[Place]]</f>
        <v>24.200000000000003</v>
      </c>
    </row>
    <row r="145" spans="1:7" x14ac:dyDescent="0.3">
      <c r="A145" s="3" t="s">
        <v>35</v>
      </c>
      <c r="B145" s="3" t="s">
        <v>5</v>
      </c>
      <c r="C145" s="3" t="s">
        <v>33</v>
      </c>
      <c r="D145" s="5">
        <v>1.1000000000000001</v>
      </c>
      <c r="E145" s="3">
        <v>22</v>
      </c>
      <c r="F145" s="3">
        <v>21</v>
      </c>
      <c r="G145" s="5">
        <f>Résultats[[#This Row],[Coefficient]]*Résultats[[#This Row],[Nombre de participants]]/Résultats[[#This Row],[Place]]</f>
        <v>1.1523809523809525</v>
      </c>
    </row>
    <row r="146" spans="1:7" x14ac:dyDescent="0.3">
      <c r="A146" s="3" t="s">
        <v>87</v>
      </c>
      <c r="B146" s="3" t="s">
        <v>5</v>
      </c>
      <c r="C146" s="3" t="s">
        <v>86</v>
      </c>
      <c r="D146" s="5">
        <v>1.1000000000000001</v>
      </c>
      <c r="E146" s="3">
        <v>24</v>
      </c>
      <c r="F146" s="3">
        <v>4</v>
      </c>
      <c r="G146" s="5">
        <f>Résultats[[#This Row],[Coefficient]]*Résultats[[#This Row],[Nombre de participants]]/Résultats[[#This Row],[Place]]</f>
        <v>6.6000000000000005</v>
      </c>
    </row>
    <row r="147" spans="1:7" x14ac:dyDescent="0.3">
      <c r="A147" s="3" t="s">
        <v>57</v>
      </c>
      <c r="B147" s="3" t="s">
        <v>5</v>
      </c>
      <c r="C147" s="3" t="s">
        <v>54</v>
      </c>
      <c r="D147" s="5">
        <v>1.1000000000000001</v>
      </c>
      <c r="E147" s="3">
        <v>24</v>
      </c>
      <c r="F147" s="3">
        <v>8</v>
      </c>
      <c r="G147" s="5">
        <f>Résultats[[#This Row],[Coefficient]]*Résultats[[#This Row],[Nombre de participants]]/Résultats[[#This Row],[Place]]</f>
        <v>3.3000000000000003</v>
      </c>
    </row>
    <row r="148" spans="1:7" x14ac:dyDescent="0.3">
      <c r="A148" s="3" t="s">
        <v>85</v>
      </c>
      <c r="B148" s="3" t="s">
        <v>5</v>
      </c>
      <c r="C148" s="3" t="s">
        <v>84</v>
      </c>
      <c r="D148" s="5">
        <v>1.1000000000000001</v>
      </c>
      <c r="E148" s="3">
        <v>24</v>
      </c>
      <c r="F148" s="3">
        <v>12</v>
      </c>
      <c r="G148" s="5">
        <f>Résultats[[#This Row],[Coefficient]]*Résultats[[#This Row],[Nombre de participants]]/Résultats[[#This Row],[Place]]</f>
        <v>2.2000000000000002</v>
      </c>
    </row>
    <row r="149" spans="1:7" x14ac:dyDescent="0.3">
      <c r="A149" s="3" t="s">
        <v>49</v>
      </c>
      <c r="B149" s="3" t="s">
        <v>5</v>
      </c>
      <c r="C149" s="3" t="s">
        <v>48</v>
      </c>
      <c r="D149" s="5">
        <v>1.1000000000000001</v>
      </c>
      <c r="E149" s="3">
        <v>24</v>
      </c>
      <c r="F149" s="3">
        <v>14</v>
      </c>
      <c r="G149" s="5">
        <f>Résultats[[#This Row],[Coefficient]]*Résultats[[#This Row],[Nombre de participants]]/Résultats[[#This Row],[Place]]</f>
        <v>1.8857142857142859</v>
      </c>
    </row>
    <row r="150" spans="1:7" x14ac:dyDescent="0.3">
      <c r="A150" s="3" t="s">
        <v>89</v>
      </c>
      <c r="B150" s="3" t="s">
        <v>5</v>
      </c>
      <c r="C150" s="3" t="s">
        <v>86</v>
      </c>
      <c r="D150" s="5">
        <v>1.1000000000000001</v>
      </c>
      <c r="E150" s="3">
        <v>24</v>
      </c>
      <c r="F150" s="3">
        <v>16</v>
      </c>
      <c r="G150" s="5">
        <f>Résultats[[#This Row],[Coefficient]]*Résultats[[#This Row],[Nombre de participants]]/Résultats[[#This Row],[Place]]</f>
        <v>1.6500000000000001</v>
      </c>
    </row>
    <row r="151" spans="1:7" x14ac:dyDescent="0.3">
      <c r="A151" s="3" t="s">
        <v>88</v>
      </c>
      <c r="B151" s="3" t="s">
        <v>5</v>
      </c>
      <c r="C151" s="3" t="s">
        <v>86</v>
      </c>
      <c r="D151" s="5">
        <v>1.1000000000000001</v>
      </c>
      <c r="E151" s="3">
        <v>24</v>
      </c>
      <c r="F151" s="3">
        <v>19</v>
      </c>
      <c r="G151" s="5">
        <f>Résultats[[#This Row],[Coefficient]]*Résultats[[#This Row],[Nombre de participants]]/Résultats[[#This Row],[Place]]</f>
        <v>1.3894736842105264</v>
      </c>
    </row>
    <row r="152" spans="1:7" x14ac:dyDescent="0.3">
      <c r="A152" s="3" t="s">
        <v>15</v>
      </c>
      <c r="B152" s="3" t="s">
        <v>5</v>
      </c>
      <c r="C152" s="3" t="s">
        <v>13</v>
      </c>
      <c r="D152" s="5">
        <v>1.1000000000000001</v>
      </c>
      <c r="E152" s="3">
        <v>28</v>
      </c>
      <c r="F152" s="3">
        <v>4</v>
      </c>
      <c r="G152" s="5">
        <f>Résultats[[#This Row],[Coefficient]]*Résultats[[#This Row],[Nombre de participants]]/Résultats[[#This Row],[Place]]</f>
        <v>7.7000000000000011</v>
      </c>
    </row>
    <row r="153" spans="1:7" x14ac:dyDescent="0.3">
      <c r="A153" s="3" t="s">
        <v>16</v>
      </c>
      <c r="B153" s="3" t="s">
        <v>5</v>
      </c>
      <c r="C153" s="3" t="s">
        <v>13</v>
      </c>
      <c r="D153" s="5">
        <v>1.1000000000000001</v>
      </c>
      <c r="E153" s="3">
        <v>28</v>
      </c>
      <c r="F153" s="3">
        <v>6</v>
      </c>
      <c r="G153" s="5">
        <f>Résultats[[#This Row],[Coefficient]]*Résultats[[#This Row],[Nombre de participants]]/Résultats[[#This Row],[Place]]</f>
        <v>5.1333333333333337</v>
      </c>
    </row>
    <row r="154" spans="1:7" x14ac:dyDescent="0.3">
      <c r="A154" s="3" t="s">
        <v>17</v>
      </c>
      <c r="B154" s="3" t="s">
        <v>5</v>
      </c>
      <c r="C154" s="3" t="s">
        <v>13</v>
      </c>
      <c r="D154" s="5">
        <v>1.1000000000000001</v>
      </c>
      <c r="E154" s="3">
        <v>28</v>
      </c>
      <c r="F154" s="3">
        <v>10</v>
      </c>
      <c r="G154" s="5">
        <f>Résultats[[#This Row],[Coefficient]]*Résultats[[#This Row],[Nombre de participants]]/Résultats[[#This Row],[Place]]</f>
        <v>3.0800000000000005</v>
      </c>
    </row>
    <row r="155" spans="1:7" x14ac:dyDescent="0.3">
      <c r="A155" s="3" t="s">
        <v>123</v>
      </c>
      <c r="B155" s="3" t="s">
        <v>5</v>
      </c>
      <c r="C155" s="3" t="s">
        <v>122</v>
      </c>
      <c r="D155" s="5">
        <v>1.1000000000000001</v>
      </c>
      <c r="E155" s="3">
        <v>28</v>
      </c>
      <c r="F155" s="3">
        <v>17</v>
      </c>
      <c r="G155" s="5">
        <f>Résultats[[#This Row],[Coefficient]]*Résultats[[#This Row],[Nombre de participants]]/Résultats[[#This Row],[Place]]</f>
        <v>1.8117647058823532</v>
      </c>
    </row>
    <row r="156" spans="1:7" x14ac:dyDescent="0.3">
      <c r="A156" s="3" t="s">
        <v>50</v>
      </c>
      <c r="B156" s="3" t="s">
        <v>5</v>
      </c>
      <c r="C156" s="3" t="s">
        <v>122</v>
      </c>
      <c r="D156" s="5">
        <v>1.1000000000000001</v>
      </c>
      <c r="E156" s="3">
        <v>28</v>
      </c>
      <c r="F156" s="3">
        <v>18</v>
      </c>
      <c r="G156" s="5">
        <f>Résultats[[#This Row],[Coefficient]]*Résultats[[#This Row],[Nombre de participants]]/Résultats[[#This Row],[Place]]</f>
        <v>1.7111111111111112</v>
      </c>
    </row>
    <row r="157" spans="1:7" x14ac:dyDescent="0.3">
      <c r="A157" s="3" t="s">
        <v>18</v>
      </c>
      <c r="B157" s="3" t="s">
        <v>5</v>
      </c>
      <c r="C157" s="3" t="s">
        <v>13</v>
      </c>
      <c r="D157" s="5">
        <v>1.1000000000000001</v>
      </c>
      <c r="E157" s="3">
        <v>28</v>
      </c>
      <c r="F157" s="3">
        <v>25</v>
      </c>
      <c r="G157" s="5">
        <f>Résultats[[#This Row],[Coefficient]]*Résultats[[#This Row],[Nombre de participants]]/Résultats[[#This Row],[Place]]</f>
        <v>1.2320000000000002</v>
      </c>
    </row>
    <row r="158" spans="1:7" x14ac:dyDescent="0.3">
      <c r="A158" s="3" t="s">
        <v>96</v>
      </c>
      <c r="B158" s="3" t="s">
        <v>5</v>
      </c>
      <c r="C158" s="3" t="s">
        <v>95</v>
      </c>
      <c r="D158" s="5">
        <v>1.1000000000000001</v>
      </c>
      <c r="E158" s="3">
        <v>66</v>
      </c>
      <c r="F158" s="3">
        <v>15</v>
      </c>
      <c r="G158" s="5">
        <f>Résultats[[#This Row],[Coefficient]]*Résultats[[#This Row],[Nombre de participants]]/Résultats[[#This Row],[Place]]</f>
        <v>4.8400000000000007</v>
      </c>
    </row>
    <row r="159" spans="1:7" x14ac:dyDescent="0.3">
      <c r="A159" s="3" t="s">
        <v>69</v>
      </c>
      <c r="B159" s="3" t="s">
        <v>5</v>
      </c>
      <c r="C159" s="3" t="s">
        <v>64</v>
      </c>
      <c r="D159" s="5">
        <v>1.1000000000000001</v>
      </c>
      <c r="E159" s="3">
        <v>66</v>
      </c>
      <c r="F159" s="3">
        <v>18</v>
      </c>
      <c r="G159" s="5">
        <f>Résultats[[#This Row],[Coefficient]]*Résultats[[#This Row],[Nombre de participants]]/Résultats[[#This Row],[Place]]</f>
        <v>4.0333333333333341</v>
      </c>
    </row>
    <row r="160" spans="1:7" x14ac:dyDescent="0.3">
      <c r="A160" s="3" t="s">
        <v>70</v>
      </c>
      <c r="B160" s="3" t="s">
        <v>5</v>
      </c>
      <c r="C160" s="3" t="s">
        <v>64</v>
      </c>
      <c r="D160" s="5">
        <v>1.1000000000000001</v>
      </c>
      <c r="E160" s="3">
        <v>66</v>
      </c>
      <c r="F160" s="3">
        <v>22</v>
      </c>
      <c r="G160" s="5">
        <f>Résultats[[#This Row],[Coefficient]]*Résultats[[#This Row],[Nombre de participants]]/Résultats[[#This Row],[Place]]</f>
        <v>3.3000000000000003</v>
      </c>
    </row>
    <row r="161" spans="1:7" x14ac:dyDescent="0.3">
      <c r="A161" s="3" t="s">
        <v>66</v>
      </c>
      <c r="B161" s="3" t="s">
        <v>5</v>
      </c>
      <c r="C161" s="3" t="s">
        <v>64</v>
      </c>
      <c r="D161" s="5">
        <v>1.1000000000000001</v>
      </c>
      <c r="E161" s="3">
        <v>66</v>
      </c>
      <c r="F161" s="3">
        <v>23</v>
      </c>
      <c r="G161" s="5">
        <f>Résultats[[#This Row],[Coefficient]]*Résultats[[#This Row],[Nombre de participants]]/Résultats[[#This Row],[Place]]</f>
        <v>3.1565217391304352</v>
      </c>
    </row>
    <row r="162" spans="1:7" x14ac:dyDescent="0.3">
      <c r="A162" s="3" t="s">
        <v>71</v>
      </c>
      <c r="B162" s="3" t="s">
        <v>5</v>
      </c>
      <c r="C162" s="3" t="s">
        <v>64</v>
      </c>
      <c r="D162" s="5">
        <v>1.1000000000000001</v>
      </c>
      <c r="E162" s="3">
        <v>66</v>
      </c>
      <c r="F162" s="3">
        <v>25</v>
      </c>
      <c r="G162" s="5">
        <f>Résultats[[#This Row],[Coefficient]]*Résultats[[#This Row],[Nombre de participants]]/Résultats[[#This Row],[Place]]</f>
        <v>2.9040000000000004</v>
      </c>
    </row>
    <row r="163" spans="1:7" x14ac:dyDescent="0.3">
      <c r="A163" s="3" t="s">
        <v>106</v>
      </c>
      <c r="B163" s="3" t="s">
        <v>5</v>
      </c>
      <c r="C163" s="3" t="s">
        <v>103</v>
      </c>
      <c r="D163" s="5">
        <v>1.1000000000000001</v>
      </c>
      <c r="E163" s="3">
        <v>66</v>
      </c>
      <c r="F163" s="3">
        <v>31</v>
      </c>
      <c r="G163" s="5">
        <f>Résultats[[#This Row],[Coefficient]]*Résultats[[#This Row],[Nombre de participants]]/Résultats[[#This Row],[Place]]</f>
        <v>2.3419354838709681</v>
      </c>
    </row>
    <row r="164" spans="1:7" x14ac:dyDescent="0.3">
      <c r="A164" s="3" t="s">
        <v>67</v>
      </c>
      <c r="B164" s="3" t="s">
        <v>5</v>
      </c>
      <c r="C164" s="3" t="s">
        <v>64</v>
      </c>
      <c r="D164" s="5">
        <v>1.1000000000000001</v>
      </c>
      <c r="E164" s="3">
        <v>66</v>
      </c>
      <c r="F164" s="3">
        <v>34</v>
      </c>
      <c r="G164" s="5">
        <f>Résultats[[#This Row],[Coefficient]]*Résultats[[#This Row],[Nombre de participants]]/Résultats[[#This Row],[Place]]</f>
        <v>2.1352941176470592</v>
      </c>
    </row>
    <row r="165" spans="1:7" x14ac:dyDescent="0.3">
      <c r="A165" s="3" t="s">
        <v>79</v>
      </c>
      <c r="B165" s="3" t="s">
        <v>5</v>
      </c>
      <c r="C165" s="3" t="s">
        <v>64</v>
      </c>
      <c r="D165" s="5">
        <v>1.1000000000000001</v>
      </c>
      <c r="E165" s="3">
        <v>66</v>
      </c>
      <c r="F165" s="3">
        <v>39</v>
      </c>
      <c r="G165" s="5">
        <f>Résultats[[#This Row],[Coefficient]]*Résultats[[#This Row],[Nombre de participants]]/Résultats[[#This Row],[Place]]</f>
        <v>1.8615384615384618</v>
      </c>
    </row>
    <row r="166" spans="1:7" x14ac:dyDescent="0.3">
      <c r="A166" s="3" t="s">
        <v>72</v>
      </c>
      <c r="B166" s="3" t="s">
        <v>5</v>
      </c>
      <c r="C166" s="3" t="s">
        <v>64</v>
      </c>
      <c r="D166" s="5">
        <v>1.1000000000000001</v>
      </c>
      <c r="E166" s="3">
        <v>66</v>
      </c>
      <c r="F166" s="3">
        <v>41</v>
      </c>
      <c r="G166" s="5">
        <f>Résultats[[#This Row],[Coefficient]]*Résultats[[#This Row],[Nombre de participants]]/Résultats[[#This Row],[Place]]</f>
        <v>1.7707317073170734</v>
      </c>
    </row>
    <row r="167" spans="1:7" x14ac:dyDescent="0.3">
      <c r="A167" s="3" t="s">
        <v>104</v>
      </c>
      <c r="B167" s="3" t="s">
        <v>5</v>
      </c>
      <c r="C167" s="3" t="s">
        <v>103</v>
      </c>
      <c r="D167" s="5">
        <v>1.1000000000000001</v>
      </c>
      <c r="E167" s="3">
        <v>66</v>
      </c>
      <c r="F167" s="3">
        <v>44</v>
      </c>
      <c r="G167" s="5">
        <f>Résultats[[#This Row],[Coefficient]]*Résultats[[#This Row],[Nombre de participants]]/Résultats[[#This Row],[Place]]</f>
        <v>1.6500000000000001</v>
      </c>
    </row>
    <row r="168" spans="1:7" x14ac:dyDescent="0.3">
      <c r="A168" s="3" t="s">
        <v>77</v>
      </c>
      <c r="B168" s="3" t="s">
        <v>5</v>
      </c>
      <c r="C168" s="3" t="s">
        <v>64</v>
      </c>
      <c r="D168" s="5">
        <v>1.1000000000000001</v>
      </c>
      <c r="E168" s="3">
        <v>66</v>
      </c>
      <c r="F168" s="3">
        <v>48</v>
      </c>
      <c r="G168" s="5">
        <f>Résultats[[#This Row],[Coefficient]]*Résultats[[#This Row],[Nombre de participants]]/Résultats[[#This Row],[Place]]</f>
        <v>1.5125000000000002</v>
      </c>
    </row>
    <row r="169" spans="1:7" x14ac:dyDescent="0.3">
      <c r="A169" s="3" t="s">
        <v>74</v>
      </c>
      <c r="B169" s="3" t="s">
        <v>5</v>
      </c>
      <c r="C169" s="3" t="s">
        <v>64</v>
      </c>
      <c r="D169" s="5">
        <v>1.1000000000000001</v>
      </c>
      <c r="E169" s="3">
        <v>66</v>
      </c>
      <c r="F169" s="3">
        <v>56</v>
      </c>
      <c r="G169" s="5">
        <f>Résultats[[#This Row],[Coefficient]]*Résultats[[#This Row],[Nombre de participants]]/Résultats[[#This Row],[Place]]</f>
        <v>1.2964285714285715</v>
      </c>
    </row>
    <row r="170" spans="1:7" x14ac:dyDescent="0.3">
      <c r="A170" s="3" t="s">
        <v>75</v>
      </c>
      <c r="B170" s="3" t="s">
        <v>5</v>
      </c>
      <c r="C170" s="3" t="s">
        <v>64</v>
      </c>
      <c r="D170" s="5">
        <v>1.1000000000000001</v>
      </c>
      <c r="E170" s="3">
        <v>66</v>
      </c>
      <c r="F170" s="3">
        <v>62</v>
      </c>
      <c r="G170" s="5">
        <f>Résultats[[#This Row],[Coefficient]]*Résultats[[#This Row],[Nombre de participants]]/Résultats[[#This Row],[Place]]</f>
        <v>1.170967741935484</v>
      </c>
    </row>
    <row r="171" spans="1:7" x14ac:dyDescent="0.3">
      <c r="A171" s="3" t="s">
        <v>53</v>
      </c>
      <c r="B171" s="3" t="s">
        <v>5</v>
      </c>
      <c r="C171" s="3" t="s">
        <v>125</v>
      </c>
      <c r="D171" s="5">
        <v>1.1000000000000001</v>
      </c>
      <c r="E171" s="3">
        <v>45</v>
      </c>
      <c r="F171" s="3">
        <v>6</v>
      </c>
      <c r="G171" s="5">
        <f>Résultats[[#This Row],[Coefficient]]*Résultats[[#This Row],[Nombre de participants]]/Résultats[[#This Row],[Place]]</f>
        <v>8.2500000000000018</v>
      </c>
    </row>
    <row r="172" spans="1:7" x14ac:dyDescent="0.3">
      <c r="A172" s="3" t="s">
        <v>42</v>
      </c>
      <c r="B172" s="3" t="s">
        <v>5</v>
      </c>
      <c r="C172" s="3" t="s">
        <v>39</v>
      </c>
      <c r="D172" s="5">
        <v>1.1000000000000001</v>
      </c>
      <c r="E172" s="3">
        <v>45</v>
      </c>
      <c r="F172" s="3">
        <v>7</v>
      </c>
      <c r="G172" s="5">
        <f>Résultats[[#This Row],[Coefficient]]*Résultats[[#This Row],[Nombre de participants]]/Résultats[[#This Row],[Place]]</f>
        <v>7.0714285714285721</v>
      </c>
    </row>
    <row r="173" spans="1:7" x14ac:dyDescent="0.3">
      <c r="A173" s="3" t="s">
        <v>135</v>
      </c>
      <c r="B173" s="3" t="s">
        <v>5</v>
      </c>
      <c r="C173" s="3" t="s">
        <v>132</v>
      </c>
      <c r="D173" s="5">
        <v>1.1000000000000001</v>
      </c>
      <c r="E173" s="3">
        <v>45</v>
      </c>
      <c r="F173" s="3">
        <v>12</v>
      </c>
      <c r="G173" s="5">
        <f>Résultats[[#This Row],[Coefficient]]*Résultats[[#This Row],[Nombre de participants]]/Résultats[[#This Row],[Place]]</f>
        <v>4.1250000000000009</v>
      </c>
    </row>
    <row r="174" spans="1:7" x14ac:dyDescent="0.3">
      <c r="A174" s="3" t="s">
        <v>133</v>
      </c>
      <c r="B174" s="3" t="s">
        <v>5</v>
      </c>
      <c r="C174" s="3" t="s">
        <v>132</v>
      </c>
      <c r="D174" s="5">
        <v>1.1000000000000001</v>
      </c>
      <c r="E174" s="3">
        <v>45</v>
      </c>
      <c r="F174" s="3">
        <v>15</v>
      </c>
      <c r="G174" s="5">
        <f>Résultats[[#This Row],[Coefficient]]*Résultats[[#This Row],[Nombre de participants]]/Résultats[[#This Row],[Place]]</f>
        <v>3.3000000000000003</v>
      </c>
    </row>
    <row r="175" spans="1:7" x14ac:dyDescent="0.3">
      <c r="A175" s="3" t="s">
        <v>41</v>
      </c>
      <c r="B175" s="3" t="s">
        <v>5</v>
      </c>
      <c r="C175" s="3" t="s">
        <v>39</v>
      </c>
      <c r="D175" s="5">
        <v>1.1000000000000001</v>
      </c>
      <c r="E175" s="3">
        <v>45</v>
      </c>
      <c r="F175" s="3">
        <v>23</v>
      </c>
      <c r="G175" s="5">
        <f>Résultats[[#This Row],[Coefficient]]*Résultats[[#This Row],[Nombre de participants]]/Résultats[[#This Row],[Place]]</f>
        <v>2.1521739130434785</v>
      </c>
    </row>
    <row r="176" spans="1:7" x14ac:dyDescent="0.3">
      <c r="A176" s="3" t="s">
        <v>25</v>
      </c>
      <c r="B176" s="3" t="s">
        <v>6</v>
      </c>
      <c r="C176" s="3" t="s">
        <v>24</v>
      </c>
      <c r="D176" s="5">
        <v>1</v>
      </c>
      <c r="E176" s="3">
        <v>7</v>
      </c>
      <c r="F176" s="3">
        <v>1</v>
      </c>
      <c r="G176" s="5">
        <f>Résultats[[#This Row],[Coefficient]]*Résultats[[#This Row],[Nombre de participants]]/Résultats[[#This Row],[Place]]</f>
        <v>7</v>
      </c>
    </row>
    <row r="177" spans="1:7" x14ac:dyDescent="0.3">
      <c r="A177" s="3" t="s">
        <v>28</v>
      </c>
      <c r="B177" s="3" t="s">
        <v>6</v>
      </c>
      <c r="C177" s="3" t="s">
        <v>24</v>
      </c>
      <c r="D177" s="5">
        <v>1</v>
      </c>
      <c r="E177" s="3">
        <v>7</v>
      </c>
      <c r="F177" s="3">
        <v>5</v>
      </c>
      <c r="G177" s="5">
        <f>Résultats[[#This Row],[Coefficient]]*Résultats[[#This Row],[Nombre de participants]]/Résultats[[#This Row],[Place]]</f>
        <v>1.4</v>
      </c>
    </row>
    <row r="178" spans="1:7" x14ac:dyDescent="0.3">
      <c r="A178" s="3" t="s">
        <v>35</v>
      </c>
      <c r="B178" s="3" t="s">
        <v>6</v>
      </c>
      <c r="C178" s="3" t="s">
        <v>33</v>
      </c>
      <c r="D178" s="5">
        <v>1</v>
      </c>
      <c r="E178" s="3">
        <v>7</v>
      </c>
      <c r="F178" s="3">
        <v>3</v>
      </c>
      <c r="G178" s="5">
        <f>Résultats[[#This Row],[Coefficient]]*Résultats[[#This Row],[Nombre de participants]]/Résultats[[#This Row],[Place]]</f>
        <v>2.3333333333333335</v>
      </c>
    </row>
    <row r="179" spans="1:7" x14ac:dyDescent="0.3">
      <c r="A179" s="3" t="s">
        <v>40</v>
      </c>
      <c r="B179" s="3" t="s">
        <v>6</v>
      </c>
      <c r="C179" s="3" t="s">
        <v>39</v>
      </c>
      <c r="D179" s="5">
        <v>1</v>
      </c>
      <c r="E179" s="3">
        <v>10</v>
      </c>
      <c r="F179" s="3">
        <v>1</v>
      </c>
      <c r="G179" s="5">
        <f>Résultats[[#This Row],[Coefficient]]*Résultats[[#This Row],[Nombre de participants]]/Résultats[[#This Row],[Place]]</f>
        <v>10</v>
      </c>
    </row>
    <row r="180" spans="1:7" x14ac:dyDescent="0.3">
      <c r="A180" s="3" t="s">
        <v>41</v>
      </c>
      <c r="B180" s="3" t="s">
        <v>6</v>
      </c>
      <c r="C180" s="3" t="s">
        <v>39</v>
      </c>
      <c r="D180" s="5">
        <v>1</v>
      </c>
      <c r="E180" s="3">
        <v>10</v>
      </c>
      <c r="F180" s="3">
        <v>6</v>
      </c>
      <c r="G180" s="5">
        <f>Résultats[[#This Row],[Coefficient]]*Résultats[[#This Row],[Nombre de participants]]/Résultats[[#This Row],[Place]]</f>
        <v>1.6666666666666667</v>
      </c>
    </row>
    <row r="181" spans="1:7" x14ac:dyDescent="0.3">
      <c r="A181" s="3" t="s">
        <v>87</v>
      </c>
      <c r="B181" s="3" t="s">
        <v>6</v>
      </c>
      <c r="C181" s="3" t="s">
        <v>86</v>
      </c>
      <c r="D181" s="5">
        <v>1</v>
      </c>
      <c r="E181" s="3">
        <v>16</v>
      </c>
      <c r="F181" s="3">
        <v>2</v>
      </c>
      <c r="G181" s="5">
        <f>Résultats[[#This Row],[Coefficient]]*Résultats[[#This Row],[Nombre de participants]]/Résultats[[#This Row],[Place]]</f>
        <v>8</v>
      </c>
    </row>
    <row r="182" spans="1:7" x14ac:dyDescent="0.3">
      <c r="A182" s="3" t="s">
        <v>85</v>
      </c>
      <c r="B182" s="3" t="s">
        <v>6</v>
      </c>
      <c r="C182" s="3" t="s">
        <v>84</v>
      </c>
      <c r="D182" s="5">
        <v>1</v>
      </c>
      <c r="E182" s="3">
        <v>16</v>
      </c>
      <c r="F182" s="3">
        <v>6</v>
      </c>
      <c r="G182" s="5">
        <f>Résultats[[#This Row],[Coefficient]]*Résultats[[#This Row],[Nombre de participants]]/Résultats[[#This Row],[Place]]</f>
        <v>2.6666666666666665</v>
      </c>
    </row>
    <row r="183" spans="1:7" x14ac:dyDescent="0.3">
      <c r="A183" s="3" t="s">
        <v>92</v>
      </c>
      <c r="B183" s="3" t="s">
        <v>6</v>
      </c>
      <c r="C183" s="3" t="s">
        <v>91</v>
      </c>
      <c r="D183" s="5">
        <v>1</v>
      </c>
      <c r="E183" s="3">
        <v>16</v>
      </c>
      <c r="F183" s="3">
        <v>7</v>
      </c>
      <c r="G183" s="5">
        <f>Résultats[[#This Row],[Coefficient]]*Résultats[[#This Row],[Nombre de participants]]/Résultats[[#This Row],[Place]]</f>
        <v>2.2857142857142856</v>
      </c>
    </row>
    <row r="184" spans="1:7" x14ac:dyDescent="0.3">
      <c r="A184" s="3" t="s">
        <v>66</v>
      </c>
      <c r="B184" s="3" t="s">
        <v>6</v>
      </c>
      <c r="C184" s="3" t="s">
        <v>64</v>
      </c>
      <c r="D184" s="5">
        <v>1</v>
      </c>
      <c r="E184" s="3">
        <v>21</v>
      </c>
      <c r="F184" s="3">
        <v>10</v>
      </c>
      <c r="G184" s="5">
        <f>Résultats[[#This Row],[Coefficient]]*Résultats[[#This Row],[Nombre de participants]]/Résultats[[#This Row],[Place]]</f>
        <v>2.1</v>
      </c>
    </row>
    <row r="185" spans="1:7" x14ac:dyDescent="0.3">
      <c r="A185" s="3" t="s">
        <v>67</v>
      </c>
      <c r="B185" s="3" t="s">
        <v>6</v>
      </c>
      <c r="C185" s="3" t="s">
        <v>64</v>
      </c>
      <c r="D185" s="5">
        <v>1</v>
      </c>
      <c r="E185" s="3">
        <v>21</v>
      </c>
      <c r="F185" s="3">
        <v>17</v>
      </c>
      <c r="G185" s="5">
        <f>Résultats[[#This Row],[Coefficient]]*Résultats[[#This Row],[Nombre de participants]]/Résultats[[#This Row],[Place]]</f>
        <v>1.2352941176470589</v>
      </c>
    </row>
    <row r="186" spans="1:7" x14ac:dyDescent="0.3">
      <c r="A186" s="3" t="s">
        <v>72</v>
      </c>
      <c r="B186" s="3" t="s">
        <v>6</v>
      </c>
      <c r="C186" s="3" t="s">
        <v>64</v>
      </c>
      <c r="D186" s="5">
        <v>1</v>
      </c>
      <c r="E186" s="3">
        <v>21</v>
      </c>
      <c r="F186" s="3">
        <v>18</v>
      </c>
      <c r="G186" s="5">
        <f>Résultats[[#This Row],[Coefficient]]*Résultats[[#This Row],[Nombre de participants]]/Résultats[[#This Row],[Place]]</f>
        <v>1.1666666666666667</v>
      </c>
    </row>
    <row r="187" spans="1:7" x14ac:dyDescent="0.3">
      <c r="A187" s="3" t="s">
        <v>109</v>
      </c>
      <c r="B187" s="3" t="s">
        <v>6</v>
      </c>
      <c r="C187" s="3" t="s">
        <v>108</v>
      </c>
      <c r="D187" s="5">
        <v>1</v>
      </c>
      <c r="E187" s="3">
        <v>34</v>
      </c>
      <c r="F187" s="3">
        <v>4</v>
      </c>
      <c r="G187" s="5">
        <f>Résultats[[#This Row],[Coefficient]]*Résultats[[#This Row],[Nombre de participants]]/Résultats[[#This Row],[Place]]</f>
        <v>8.5</v>
      </c>
    </row>
    <row r="188" spans="1:7" x14ac:dyDescent="0.3">
      <c r="A188" s="3" t="s">
        <v>105</v>
      </c>
      <c r="B188" s="3" t="s">
        <v>6</v>
      </c>
      <c r="C188" s="3" t="s">
        <v>103</v>
      </c>
      <c r="D188" s="5">
        <v>1</v>
      </c>
      <c r="E188" s="3">
        <v>34</v>
      </c>
      <c r="F188" s="3">
        <v>19</v>
      </c>
      <c r="G188" s="5">
        <f>Résultats[[#This Row],[Coefficient]]*Résultats[[#This Row],[Nombre de participants]]/Résultats[[#This Row],[Place]]</f>
        <v>1.7894736842105263</v>
      </c>
    </row>
    <row r="189" spans="1:7" x14ac:dyDescent="0.3">
      <c r="A189" s="3" t="s">
        <v>106</v>
      </c>
      <c r="B189" s="3" t="s">
        <v>6</v>
      </c>
      <c r="C189" s="3" t="s">
        <v>143</v>
      </c>
      <c r="D189" s="5">
        <v>1</v>
      </c>
      <c r="E189" s="3">
        <v>22</v>
      </c>
      <c r="F189" s="3">
        <v>7</v>
      </c>
      <c r="G189" s="5">
        <f>Résultats[[#This Row],[Coefficient]]*Résultats[[#This Row],[Nombre de participants]]/Résultats[[#This Row],[Place]]</f>
        <v>3.1428571428571428</v>
      </c>
    </row>
    <row r="190" spans="1:7" x14ac:dyDescent="0.3">
      <c r="A190" s="3" t="s">
        <v>134</v>
      </c>
      <c r="B190" s="3" t="s">
        <v>6</v>
      </c>
      <c r="C190" s="3" t="s">
        <v>132</v>
      </c>
      <c r="D190" s="5">
        <v>1</v>
      </c>
      <c r="E190" s="3">
        <v>22</v>
      </c>
      <c r="F190" s="3">
        <v>9</v>
      </c>
      <c r="G190" s="5">
        <f>Résultats[[#This Row],[Coefficient]]*Résultats[[#This Row],[Nombre de participants]]/Résultats[[#This Row],[Place]]</f>
        <v>2.4444444444444446</v>
      </c>
    </row>
    <row r="191" spans="1:7" x14ac:dyDescent="0.3">
      <c r="A191" s="3" t="s">
        <v>133</v>
      </c>
      <c r="B191" s="3" t="s">
        <v>6</v>
      </c>
      <c r="C191" s="3" t="s">
        <v>132</v>
      </c>
      <c r="D191" s="5">
        <v>1</v>
      </c>
      <c r="E191" s="3">
        <v>22</v>
      </c>
      <c r="F191" s="3">
        <v>11</v>
      </c>
      <c r="G191" s="5">
        <f>Résultats[[#This Row],[Coefficient]]*Résultats[[#This Row],[Nombre de participants]]/Résultats[[#This Row],[Place]]</f>
        <v>2</v>
      </c>
    </row>
    <row r="192" spans="1:7" x14ac:dyDescent="0.3">
      <c r="A192" s="3" t="s">
        <v>145</v>
      </c>
      <c r="B192" s="3" t="s">
        <v>6</v>
      </c>
      <c r="C192" s="3" t="s">
        <v>144</v>
      </c>
      <c r="D192" s="5">
        <v>1</v>
      </c>
      <c r="E192" s="3">
        <v>22</v>
      </c>
      <c r="F192" s="3">
        <v>16</v>
      </c>
      <c r="G192" s="5">
        <f>Résultats[[#This Row],[Coefficient]]*Résultats[[#This Row],[Nombre de participants]]/Résultats[[#This Row],[Place]]</f>
        <v>1.375</v>
      </c>
    </row>
    <row r="193" spans="1:7" x14ac:dyDescent="0.3">
      <c r="A193" s="3" t="s">
        <v>123</v>
      </c>
      <c r="B193" s="3" t="s">
        <v>7</v>
      </c>
      <c r="C193" s="3" t="s">
        <v>122</v>
      </c>
      <c r="D193" s="5">
        <v>1</v>
      </c>
      <c r="E193" s="3">
        <v>10</v>
      </c>
      <c r="F193" s="3">
        <v>3</v>
      </c>
      <c r="G193" s="5">
        <f>Résultats[[#This Row],[Coefficient]]*Résultats[[#This Row],[Nombre de participants]]/Résultats[[#This Row],[Place]]</f>
        <v>3.3333333333333335</v>
      </c>
    </row>
    <row r="194" spans="1:7" x14ac:dyDescent="0.3">
      <c r="A194" s="3" t="s">
        <v>25</v>
      </c>
      <c r="B194" s="3" t="s">
        <v>7</v>
      </c>
      <c r="C194" s="3" t="s">
        <v>24</v>
      </c>
      <c r="D194" s="5">
        <v>1</v>
      </c>
      <c r="E194" s="3">
        <v>16</v>
      </c>
      <c r="F194" s="3">
        <v>2</v>
      </c>
      <c r="G194" s="5">
        <f>Résultats[[#This Row],[Coefficient]]*Résultats[[#This Row],[Nombre de participants]]/Résultats[[#This Row],[Place]]</f>
        <v>8</v>
      </c>
    </row>
    <row r="195" spans="1:7" x14ac:dyDescent="0.3">
      <c r="A195" s="3" t="s">
        <v>41</v>
      </c>
      <c r="B195" s="3" t="s">
        <v>7</v>
      </c>
      <c r="C195" s="3" t="s">
        <v>39</v>
      </c>
      <c r="D195" s="5">
        <v>1</v>
      </c>
      <c r="E195" s="3">
        <v>15</v>
      </c>
      <c r="F195" s="3">
        <v>3</v>
      </c>
      <c r="G195" s="5">
        <f>Résultats[[#This Row],[Coefficient]]*Résultats[[#This Row],[Nombre de participants]]/Résultats[[#This Row],[Place]]</f>
        <v>5</v>
      </c>
    </row>
    <row r="196" spans="1:7" x14ac:dyDescent="0.3">
      <c r="A196" s="3" t="s">
        <v>106</v>
      </c>
      <c r="B196" s="3" t="s">
        <v>7</v>
      </c>
      <c r="C196" s="3" t="s">
        <v>143</v>
      </c>
      <c r="D196" s="5">
        <v>1</v>
      </c>
      <c r="E196" s="3">
        <v>22</v>
      </c>
      <c r="F196" s="3">
        <v>5</v>
      </c>
      <c r="G196" s="5">
        <f>Résultats[[#This Row],[Coefficient]]*Résultats[[#This Row],[Nombre de participants]]/Résultats[[#This Row],[Place]]</f>
        <v>4.4000000000000004</v>
      </c>
    </row>
    <row r="197" spans="1:7" x14ac:dyDescent="0.3">
      <c r="A197" s="3" t="s">
        <v>136</v>
      </c>
      <c r="B197" s="3" t="s">
        <v>7</v>
      </c>
      <c r="C197" s="3" t="s">
        <v>132</v>
      </c>
      <c r="D197" s="5">
        <v>1</v>
      </c>
      <c r="E197" s="3">
        <v>22</v>
      </c>
      <c r="F197" s="3">
        <v>10</v>
      </c>
      <c r="G197" s="5">
        <f>Résultats[[#This Row],[Coefficient]]*Résultats[[#This Row],[Nombre de participants]]/Résultats[[#This Row],[Place]]</f>
        <v>2.2000000000000002</v>
      </c>
    </row>
    <row r="198" spans="1:7" x14ac:dyDescent="0.3">
      <c r="A198" s="3" t="s">
        <v>50</v>
      </c>
      <c r="B198" s="3" t="s">
        <v>7</v>
      </c>
      <c r="C198" s="3" t="s">
        <v>48</v>
      </c>
      <c r="D198" s="5">
        <v>1</v>
      </c>
      <c r="E198" s="3">
        <v>3</v>
      </c>
      <c r="F198" s="3">
        <v>2</v>
      </c>
      <c r="G198" s="5">
        <f>Résultats[[#This Row],[Coefficient]]*Résultats[[#This Row],[Nombre de participants]]/Résultats[[#This Row],[Place]]</f>
        <v>1.5</v>
      </c>
    </row>
    <row r="199" spans="1:7" x14ac:dyDescent="0.3">
      <c r="A199" s="3" t="s">
        <v>87</v>
      </c>
      <c r="B199" s="3" t="s">
        <v>7</v>
      </c>
      <c r="C199" s="3" t="s">
        <v>86</v>
      </c>
      <c r="D199" s="5">
        <v>1</v>
      </c>
      <c r="E199" s="3">
        <v>13</v>
      </c>
      <c r="F199" s="3">
        <v>2</v>
      </c>
      <c r="G199" s="5">
        <f>Résultats[[#This Row],[Coefficient]]*Résultats[[#This Row],[Nombre de participants]]/Résultats[[#This Row],[Place]]</f>
        <v>6.5</v>
      </c>
    </row>
    <row r="200" spans="1:7" x14ac:dyDescent="0.3">
      <c r="A200" s="3" t="s">
        <v>69</v>
      </c>
      <c r="B200" s="3" t="s">
        <v>7</v>
      </c>
      <c r="C200" s="3" t="s">
        <v>64</v>
      </c>
      <c r="D200" s="5">
        <v>1</v>
      </c>
      <c r="E200" s="3">
        <v>16</v>
      </c>
      <c r="F200" s="3">
        <v>3</v>
      </c>
      <c r="G200" s="5">
        <f>Résultats[[#This Row],[Coefficient]]*Résultats[[#This Row],[Nombre de participants]]/Résultats[[#This Row],[Place]]</f>
        <v>5.333333333333333</v>
      </c>
    </row>
    <row r="201" spans="1:7" x14ac:dyDescent="0.3">
      <c r="A201" s="3" t="s">
        <v>70</v>
      </c>
      <c r="B201" s="3" t="s">
        <v>7</v>
      </c>
      <c r="C201" s="3" t="s">
        <v>64</v>
      </c>
      <c r="D201" s="5">
        <v>1</v>
      </c>
      <c r="E201" s="3">
        <v>16</v>
      </c>
      <c r="F201" s="3">
        <v>4</v>
      </c>
      <c r="G201" s="5">
        <f>Résultats[[#This Row],[Coefficient]]*Résultats[[#This Row],[Nombre de participants]]/Résultats[[#This Row],[Place]]</f>
        <v>4</v>
      </c>
    </row>
    <row r="202" spans="1:7" x14ac:dyDescent="0.3">
      <c r="A202" s="3" t="s">
        <v>66</v>
      </c>
      <c r="B202" s="3" t="s">
        <v>7</v>
      </c>
      <c r="C202" s="3" t="s">
        <v>64</v>
      </c>
      <c r="D202" s="5">
        <v>1</v>
      </c>
      <c r="E202" s="3">
        <v>16</v>
      </c>
      <c r="F202" s="3">
        <v>6</v>
      </c>
      <c r="G202" s="5">
        <f>Résultats[[#This Row],[Coefficient]]*Résultats[[#This Row],[Nombre de participants]]/Résultats[[#This Row],[Place]]</f>
        <v>2.6666666666666665</v>
      </c>
    </row>
    <row r="203" spans="1:7" x14ac:dyDescent="0.3">
      <c r="A203" s="3" t="s">
        <v>67</v>
      </c>
      <c r="B203" s="3" t="s">
        <v>7</v>
      </c>
      <c r="C203" s="3" t="s">
        <v>64</v>
      </c>
      <c r="D203" s="5">
        <v>1</v>
      </c>
      <c r="E203" s="3">
        <v>16</v>
      </c>
      <c r="F203" s="3">
        <v>9</v>
      </c>
      <c r="G203" s="5">
        <f>Résultats[[#This Row],[Coefficient]]*Résultats[[#This Row],[Nombre de participants]]/Résultats[[#This Row],[Place]]</f>
        <v>1.7777777777777777</v>
      </c>
    </row>
    <row r="204" spans="1:7" x14ac:dyDescent="0.3">
      <c r="A204" s="3" t="s">
        <v>115</v>
      </c>
      <c r="B204" s="3" t="s">
        <v>7</v>
      </c>
      <c r="C204" s="3" t="s">
        <v>113</v>
      </c>
      <c r="D204" s="5">
        <v>1</v>
      </c>
      <c r="E204" s="3">
        <v>35</v>
      </c>
      <c r="F204" s="3">
        <v>8</v>
      </c>
      <c r="G204" s="5">
        <f>Résultats[[#This Row],[Coefficient]]*Résultats[[#This Row],[Nombre de participants]]/Résultats[[#This Row],[Place]]</f>
        <v>4.375</v>
      </c>
    </row>
    <row r="205" spans="1:7" x14ac:dyDescent="0.3">
      <c r="A205" s="3" t="s">
        <v>128</v>
      </c>
      <c r="B205" s="3" t="s">
        <v>8</v>
      </c>
      <c r="C205" s="3" t="s">
        <v>126</v>
      </c>
      <c r="D205" s="5">
        <v>1.1000000000000001</v>
      </c>
      <c r="E205" s="3">
        <v>3</v>
      </c>
      <c r="F205" s="3">
        <v>1</v>
      </c>
      <c r="G205" s="5">
        <f>Résultats[[#This Row],[Coefficient]]*Résultats[[#This Row],[Nombre de participants]]/Résultats[[#This Row],[Place]]</f>
        <v>3.3000000000000003</v>
      </c>
    </row>
    <row r="206" spans="1:7" x14ac:dyDescent="0.3">
      <c r="A206" s="3" t="s">
        <v>123</v>
      </c>
      <c r="B206" s="3" t="s">
        <v>8</v>
      </c>
      <c r="C206" s="3" t="s">
        <v>122</v>
      </c>
      <c r="D206" s="5">
        <v>1.1000000000000001</v>
      </c>
      <c r="E206" s="3">
        <v>3</v>
      </c>
      <c r="F206" s="3">
        <v>2</v>
      </c>
      <c r="G206" s="5">
        <f>Résultats[[#This Row],[Coefficient]]*Résultats[[#This Row],[Nombre de participants]]/Résultats[[#This Row],[Place]]</f>
        <v>1.6500000000000001</v>
      </c>
    </row>
    <row r="207" spans="1:7" x14ac:dyDescent="0.3">
      <c r="A207" s="3" t="s">
        <v>133</v>
      </c>
      <c r="B207" s="3" t="s">
        <v>8</v>
      </c>
      <c r="C207" s="3" t="s">
        <v>132</v>
      </c>
      <c r="D207" s="5">
        <v>1.1000000000000001</v>
      </c>
      <c r="E207" s="3">
        <v>17</v>
      </c>
      <c r="F207" s="3">
        <v>4</v>
      </c>
      <c r="G207" s="5">
        <f>Résultats[[#This Row],[Coefficient]]*Résultats[[#This Row],[Nombre de participants]]/Résultats[[#This Row],[Place]]</f>
        <v>4.6750000000000007</v>
      </c>
    </row>
    <row r="208" spans="1:7" x14ac:dyDescent="0.3">
      <c r="A208" s="3" t="s">
        <v>134</v>
      </c>
      <c r="B208" s="3" t="s">
        <v>8</v>
      </c>
      <c r="C208" s="3" t="s">
        <v>132</v>
      </c>
      <c r="D208" s="5">
        <v>1.1000000000000001</v>
      </c>
      <c r="E208" s="3">
        <v>17</v>
      </c>
      <c r="F208" s="3">
        <v>5</v>
      </c>
      <c r="G208" s="5">
        <f>Résultats[[#This Row],[Coefficient]]*Résultats[[#This Row],[Nombre de participants]]/Résultats[[#This Row],[Place]]</f>
        <v>3.7400000000000007</v>
      </c>
    </row>
    <row r="209" spans="1:7" x14ac:dyDescent="0.3">
      <c r="A209" s="3" t="s">
        <v>118</v>
      </c>
      <c r="B209" s="3" t="s">
        <v>8</v>
      </c>
      <c r="C209" s="3" t="s">
        <v>146</v>
      </c>
      <c r="D209" s="5">
        <v>1.1000000000000001</v>
      </c>
      <c r="E209" s="3">
        <v>17</v>
      </c>
      <c r="F209" s="3">
        <v>17</v>
      </c>
      <c r="G209" s="5">
        <f>Résultats[[#This Row],[Coefficient]]*Résultats[[#This Row],[Nombre de participants]]/Résultats[[#This Row],[Place]]</f>
        <v>1.1000000000000001</v>
      </c>
    </row>
    <row r="210" spans="1:7" x14ac:dyDescent="0.3">
      <c r="A210" s="3" t="s">
        <v>25</v>
      </c>
      <c r="B210" s="3" t="s">
        <v>8</v>
      </c>
      <c r="C210" s="3" t="s">
        <v>24</v>
      </c>
      <c r="D210" s="5">
        <v>1.1000000000000001</v>
      </c>
      <c r="E210" s="3">
        <v>12</v>
      </c>
      <c r="F210" s="3">
        <v>1</v>
      </c>
      <c r="G210" s="5">
        <f>Résultats[[#This Row],[Coefficient]]*Résultats[[#This Row],[Nombre de participants]]/Résultats[[#This Row],[Place]]</f>
        <v>13.200000000000001</v>
      </c>
    </row>
    <row r="211" spans="1:7" x14ac:dyDescent="0.3">
      <c r="A211" s="3" t="s">
        <v>28</v>
      </c>
      <c r="B211" s="3" t="s">
        <v>8</v>
      </c>
      <c r="C211" s="3" t="s">
        <v>24</v>
      </c>
      <c r="D211" s="5">
        <v>1.1000000000000001</v>
      </c>
      <c r="E211" s="3">
        <v>12</v>
      </c>
      <c r="F211" s="3">
        <v>9</v>
      </c>
      <c r="G211" s="5">
        <f>Résultats[[#This Row],[Coefficient]]*Résultats[[#This Row],[Nombre de participants]]/Résultats[[#This Row],[Place]]</f>
        <v>1.4666666666666668</v>
      </c>
    </row>
    <row r="212" spans="1:7" x14ac:dyDescent="0.3">
      <c r="A212" s="3" t="s">
        <v>15</v>
      </c>
      <c r="B212" s="3" t="s">
        <v>8</v>
      </c>
      <c r="C212" s="3" t="s">
        <v>13</v>
      </c>
      <c r="D212" s="5">
        <v>1.1000000000000001</v>
      </c>
      <c r="E212" s="3">
        <v>6</v>
      </c>
      <c r="F212" s="3">
        <v>2</v>
      </c>
      <c r="G212" s="5">
        <f>Résultats[[#This Row],[Coefficient]]*Résultats[[#This Row],[Nombre de participants]]/Résultats[[#This Row],[Place]]</f>
        <v>3.3000000000000003</v>
      </c>
    </row>
    <row r="213" spans="1:7" x14ac:dyDescent="0.3">
      <c r="A213" s="3" t="s">
        <v>16</v>
      </c>
      <c r="B213" s="3" t="s">
        <v>8</v>
      </c>
      <c r="C213" s="3" t="s">
        <v>13</v>
      </c>
      <c r="D213" s="5">
        <v>1.1000000000000001</v>
      </c>
      <c r="E213" s="3">
        <v>6</v>
      </c>
      <c r="F213" s="3">
        <v>3</v>
      </c>
      <c r="G213" s="5">
        <f>Résultats[[#This Row],[Coefficient]]*Résultats[[#This Row],[Nombre de participants]]/Résultats[[#This Row],[Place]]</f>
        <v>2.2000000000000002</v>
      </c>
    </row>
    <row r="214" spans="1:7" x14ac:dyDescent="0.3">
      <c r="A214" s="3" t="s">
        <v>89</v>
      </c>
      <c r="B214" s="3" t="s">
        <v>8</v>
      </c>
      <c r="C214" s="3" t="s">
        <v>86</v>
      </c>
      <c r="D214" s="5">
        <v>1.1000000000000001</v>
      </c>
      <c r="E214" s="3">
        <v>5</v>
      </c>
      <c r="F214" s="3">
        <v>4</v>
      </c>
      <c r="G214" s="5">
        <f>Résultats[[#This Row],[Coefficient]]*Résultats[[#This Row],[Nombre de participants]]/Résultats[[#This Row],[Place]]</f>
        <v>1.375</v>
      </c>
    </row>
    <row r="215" spans="1:7" x14ac:dyDescent="0.3">
      <c r="A215" s="3" t="s">
        <v>88</v>
      </c>
      <c r="B215" s="3" t="s">
        <v>8</v>
      </c>
      <c r="C215" s="3" t="s">
        <v>86</v>
      </c>
      <c r="D215" s="5">
        <v>1.1000000000000001</v>
      </c>
      <c r="E215" s="3">
        <v>5</v>
      </c>
      <c r="F215" s="3">
        <v>5</v>
      </c>
      <c r="G215" s="5">
        <f>Résultats[[#This Row],[Coefficient]]*Résultats[[#This Row],[Nombre de participants]]/Résultats[[#This Row],[Place]]</f>
        <v>1.1000000000000001</v>
      </c>
    </row>
    <row r="216" spans="1:7" x14ac:dyDescent="0.3">
      <c r="A216" s="3" t="s">
        <v>68</v>
      </c>
      <c r="B216" s="3" t="s">
        <v>8</v>
      </c>
      <c r="C216" s="3" t="s">
        <v>64</v>
      </c>
      <c r="D216" s="5">
        <v>1.1000000000000001</v>
      </c>
      <c r="E216" s="3">
        <v>16</v>
      </c>
      <c r="F216" s="3">
        <v>10</v>
      </c>
      <c r="G216" s="5">
        <f>Résultats[[#This Row],[Coefficient]]*Résultats[[#This Row],[Nombre de participants]]/Résultats[[#This Row],[Place]]</f>
        <v>1.7600000000000002</v>
      </c>
    </row>
    <row r="217" spans="1:7" x14ac:dyDescent="0.3">
      <c r="A217" s="3" t="s">
        <v>14</v>
      </c>
      <c r="B217" s="3" t="s">
        <v>9</v>
      </c>
      <c r="C217" s="3" t="s">
        <v>13</v>
      </c>
      <c r="D217" s="5">
        <v>1.2</v>
      </c>
      <c r="E217" s="3">
        <v>66</v>
      </c>
      <c r="F217" s="3">
        <v>9</v>
      </c>
      <c r="G217" s="5">
        <f>Résultats[[#This Row],[Coefficient]]*Résultats[[#This Row],[Nombre de participants]]/Résultats[[#This Row],[Place]]</f>
        <v>8.8000000000000007</v>
      </c>
    </row>
    <row r="218" spans="1:7" x14ac:dyDescent="0.3">
      <c r="A218" s="3" t="s">
        <v>27</v>
      </c>
      <c r="B218" s="3" t="s">
        <v>9</v>
      </c>
      <c r="C218" s="3" t="s">
        <v>24</v>
      </c>
      <c r="D218" s="5">
        <v>1.2</v>
      </c>
      <c r="E218" s="3">
        <v>79</v>
      </c>
      <c r="F218" s="3">
        <v>22</v>
      </c>
      <c r="G218" s="5">
        <f>Résultats[[#This Row],[Coefficient]]*Résultats[[#This Row],[Nombre de participants]]/Résultats[[#This Row],[Place]]</f>
        <v>4.3090909090909086</v>
      </c>
    </row>
    <row r="219" spans="1:7" x14ac:dyDescent="0.3">
      <c r="A219" s="3" t="s">
        <v>34</v>
      </c>
      <c r="B219" s="3" t="s">
        <v>9</v>
      </c>
      <c r="C219" s="3" t="s">
        <v>33</v>
      </c>
      <c r="D219" s="5">
        <v>1.2</v>
      </c>
      <c r="E219" s="3">
        <v>42</v>
      </c>
      <c r="F219" s="3">
        <v>23</v>
      </c>
      <c r="G219" s="5">
        <f>Résultats[[#This Row],[Coefficient]]*Résultats[[#This Row],[Nombre de participants]]/Résultats[[#This Row],[Place]]</f>
        <v>2.1913043478260867</v>
      </c>
    </row>
    <row r="220" spans="1:7" x14ac:dyDescent="0.3">
      <c r="A220" s="3" t="s">
        <v>40</v>
      </c>
      <c r="B220" s="3" t="s">
        <v>9</v>
      </c>
      <c r="C220" s="3" t="s">
        <v>39</v>
      </c>
      <c r="D220" s="5">
        <v>1.2</v>
      </c>
      <c r="E220" s="3">
        <v>67</v>
      </c>
      <c r="F220" s="3">
        <v>15</v>
      </c>
      <c r="G220" s="5">
        <f>Résultats[[#This Row],[Coefficient]]*Résultats[[#This Row],[Nombre de participants]]/Résultats[[#This Row],[Place]]</f>
        <v>5.3599999999999994</v>
      </c>
    </row>
    <row r="221" spans="1:7" x14ac:dyDescent="0.3">
      <c r="A221" s="3" t="s">
        <v>41</v>
      </c>
      <c r="B221" s="3" t="s">
        <v>9</v>
      </c>
      <c r="C221" s="3" t="s">
        <v>39</v>
      </c>
      <c r="D221" s="5">
        <v>1.2</v>
      </c>
      <c r="E221" s="3">
        <v>67</v>
      </c>
      <c r="F221" s="3">
        <v>56</v>
      </c>
      <c r="G221" s="5">
        <f>Résultats[[#This Row],[Coefficient]]*Résultats[[#This Row],[Nombre de participants]]/Résultats[[#This Row],[Place]]</f>
        <v>1.4357142857142855</v>
      </c>
    </row>
    <row r="222" spans="1:7" x14ac:dyDescent="0.3">
      <c r="A222" s="3" t="s">
        <v>133</v>
      </c>
      <c r="B222" s="3" t="s">
        <v>9</v>
      </c>
      <c r="C222" s="3" t="s">
        <v>132</v>
      </c>
      <c r="D222" s="5">
        <v>1.2</v>
      </c>
      <c r="E222" s="3">
        <v>79</v>
      </c>
      <c r="F222" s="3">
        <v>64</v>
      </c>
      <c r="G222" s="5">
        <f>Résultats[[#This Row],[Coefficient]]*Résultats[[#This Row],[Nombre de participants]]/Résultats[[#This Row],[Place]]</f>
        <v>1.48125</v>
      </c>
    </row>
    <row r="223" spans="1:7" x14ac:dyDescent="0.3">
      <c r="A223" s="3" t="s">
        <v>55</v>
      </c>
      <c r="B223" s="3" t="s">
        <v>9</v>
      </c>
      <c r="C223" s="3" t="s">
        <v>54</v>
      </c>
      <c r="D223" s="5">
        <v>1.2</v>
      </c>
      <c r="E223" s="3">
        <v>41</v>
      </c>
      <c r="F223" s="3">
        <v>14</v>
      </c>
      <c r="G223" s="5">
        <f>Résultats[[#This Row],[Coefficient]]*Résultats[[#This Row],[Nombre de participants]]/Résultats[[#This Row],[Place]]</f>
        <v>3.5142857142857138</v>
      </c>
    </row>
    <row r="224" spans="1:7" x14ac:dyDescent="0.3">
      <c r="A224" s="3" t="s">
        <v>66</v>
      </c>
      <c r="B224" s="3" t="s">
        <v>9</v>
      </c>
      <c r="C224" s="3" t="s">
        <v>64</v>
      </c>
      <c r="D224" s="5">
        <v>1.2</v>
      </c>
      <c r="E224" s="3">
        <v>51</v>
      </c>
      <c r="F224" s="3">
        <v>41</v>
      </c>
      <c r="G224" s="5">
        <f>Résultats[[#This Row],[Coefficient]]*Résultats[[#This Row],[Nombre de participants]]/Résultats[[#This Row],[Place]]</f>
        <v>1.4926829268292683</v>
      </c>
    </row>
    <row r="225" spans="1:7" x14ac:dyDescent="0.3">
      <c r="A225" s="3" t="s">
        <v>87</v>
      </c>
      <c r="B225" s="3" t="s">
        <v>9</v>
      </c>
      <c r="C225" s="3" t="s">
        <v>86</v>
      </c>
      <c r="D225" s="5">
        <v>1.2</v>
      </c>
      <c r="E225" s="3">
        <v>49</v>
      </c>
      <c r="F225" s="3">
        <v>12</v>
      </c>
      <c r="G225" s="5">
        <f>Résultats[[#This Row],[Coefficient]]*Résultats[[#This Row],[Nombre de participants]]/Résultats[[#This Row],[Place]]</f>
        <v>4.8999999999999995</v>
      </c>
    </row>
    <row r="226" spans="1:7" x14ac:dyDescent="0.3">
      <c r="A226" s="3" t="s">
        <v>82</v>
      </c>
      <c r="B226" s="3" t="s">
        <v>9</v>
      </c>
      <c r="C226" s="3" t="s">
        <v>81</v>
      </c>
      <c r="D226" s="5">
        <v>1.2</v>
      </c>
      <c r="E226" s="3">
        <v>49</v>
      </c>
      <c r="F226" s="3">
        <v>17</v>
      </c>
      <c r="G226" s="5">
        <f>Résultats[[#This Row],[Coefficient]]*Résultats[[#This Row],[Nombre de participants]]/Résultats[[#This Row],[Place]]</f>
        <v>3.4588235294117644</v>
      </c>
    </row>
    <row r="227" spans="1:7" x14ac:dyDescent="0.3">
      <c r="A227" s="3" t="s">
        <v>105</v>
      </c>
      <c r="B227" s="3" t="s">
        <v>9</v>
      </c>
      <c r="C227" s="3" t="s">
        <v>103</v>
      </c>
      <c r="D227" s="5">
        <v>1.2</v>
      </c>
      <c r="E227" s="3">
        <v>63</v>
      </c>
      <c r="F227" s="3">
        <v>45</v>
      </c>
      <c r="G227" s="5">
        <f>Résultats[[#This Row],[Coefficient]]*Résultats[[#This Row],[Nombre de participants]]/Résultats[[#This Row],[Place]]</f>
        <v>1.68</v>
      </c>
    </row>
    <row r="228" spans="1:7" x14ac:dyDescent="0.3">
      <c r="A228" s="3" t="s">
        <v>114</v>
      </c>
      <c r="B228" s="3" t="s">
        <v>9</v>
      </c>
      <c r="C228" s="3" t="s">
        <v>113</v>
      </c>
      <c r="D228" s="5">
        <v>1.2</v>
      </c>
      <c r="E228" s="3">
        <v>71</v>
      </c>
      <c r="F228" s="3">
        <v>1</v>
      </c>
      <c r="G228" s="5">
        <f>Résultats[[#This Row],[Coefficient]]*Résultats[[#This Row],[Nombre de participants]]/Résultats[[#This Row],[Place]]</f>
        <v>85.2</v>
      </c>
    </row>
    <row r="229" spans="1:7" x14ac:dyDescent="0.3">
      <c r="A229" s="3" t="s">
        <v>115</v>
      </c>
      <c r="B229" s="3" t="s">
        <v>9</v>
      </c>
      <c r="C229" s="3" t="s">
        <v>113</v>
      </c>
      <c r="D229" s="5">
        <v>1.2</v>
      </c>
      <c r="E229" s="3">
        <v>71</v>
      </c>
      <c r="F229" s="3">
        <v>9</v>
      </c>
      <c r="G229" s="5">
        <f>Résultats[[#This Row],[Coefficient]]*Résultats[[#This Row],[Nombre de participants]]/Résultats[[#This Row],[Place]]</f>
        <v>9.4666666666666668</v>
      </c>
    </row>
    <row r="230" spans="1:7" x14ac:dyDescent="0.3">
      <c r="A230" s="3" t="s">
        <v>14</v>
      </c>
      <c r="B230" s="3" t="s">
        <v>10</v>
      </c>
      <c r="C230" s="3" t="s">
        <v>13</v>
      </c>
      <c r="D230" s="5">
        <v>1.25</v>
      </c>
      <c r="E230" s="3">
        <v>79</v>
      </c>
      <c r="F230" s="3">
        <v>6</v>
      </c>
      <c r="G230" s="5">
        <f>Résultats[[#This Row],[Coefficient]]*Résultats[[#This Row],[Nombre de participants]]/Résultats[[#This Row],[Place]]</f>
        <v>16.458333333333332</v>
      </c>
    </row>
    <row r="231" spans="1:7" x14ac:dyDescent="0.3">
      <c r="A231" s="3" t="s">
        <v>15</v>
      </c>
      <c r="B231" s="3" t="s">
        <v>10</v>
      </c>
      <c r="C231" s="3" t="s">
        <v>13</v>
      </c>
      <c r="D231" s="5">
        <v>1.25</v>
      </c>
      <c r="E231" s="3">
        <v>79</v>
      </c>
      <c r="F231" s="3">
        <v>22</v>
      </c>
      <c r="G231" s="5">
        <f>Résultats[[#This Row],[Coefficient]]*Résultats[[#This Row],[Nombre de participants]]/Résultats[[#This Row],[Place]]</f>
        <v>4.4886363636363633</v>
      </c>
    </row>
    <row r="232" spans="1:7" x14ac:dyDescent="0.3">
      <c r="A232" s="3" t="s">
        <v>16</v>
      </c>
      <c r="B232" s="3" t="s">
        <v>10</v>
      </c>
      <c r="C232" s="3" t="s">
        <v>13</v>
      </c>
      <c r="D232" s="5">
        <v>1.25</v>
      </c>
      <c r="E232" s="3">
        <v>79</v>
      </c>
      <c r="F232" s="3">
        <v>35</v>
      </c>
      <c r="G232" s="5">
        <f>Résultats[[#This Row],[Coefficient]]*Résultats[[#This Row],[Nombre de participants]]/Résultats[[#This Row],[Place]]</f>
        <v>2.8214285714285716</v>
      </c>
    </row>
    <row r="233" spans="1:7" x14ac:dyDescent="0.3">
      <c r="A233" s="3" t="s">
        <v>25</v>
      </c>
      <c r="B233" s="3" t="s">
        <v>10</v>
      </c>
      <c r="C233" s="3" t="s">
        <v>24</v>
      </c>
      <c r="D233" s="5">
        <v>1.25</v>
      </c>
      <c r="E233" s="3">
        <v>86</v>
      </c>
      <c r="F233" s="3">
        <v>7</v>
      </c>
      <c r="G233" s="5">
        <f>Résultats[[#This Row],[Coefficient]]*Résultats[[#This Row],[Nombre de participants]]/Résultats[[#This Row],[Place]]</f>
        <v>15.357142857142858</v>
      </c>
    </row>
    <row r="234" spans="1:7" x14ac:dyDescent="0.3">
      <c r="A234" s="3" t="s">
        <v>27</v>
      </c>
      <c r="B234" s="3" t="s">
        <v>10</v>
      </c>
      <c r="C234" s="3" t="s">
        <v>24</v>
      </c>
      <c r="D234" s="5">
        <v>1.25</v>
      </c>
      <c r="E234" s="3">
        <v>86</v>
      </c>
      <c r="F234" s="3">
        <v>19</v>
      </c>
      <c r="G234" s="5">
        <f>Résultats[[#This Row],[Coefficient]]*Résultats[[#This Row],[Nombre de participants]]/Résultats[[#This Row],[Place]]</f>
        <v>5.6578947368421053</v>
      </c>
    </row>
    <row r="235" spans="1:7" x14ac:dyDescent="0.3">
      <c r="A235" s="3" t="s">
        <v>28</v>
      </c>
      <c r="B235" s="3" t="s">
        <v>10</v>
      </c>
      <c r="C235" s="3" t="s">
        <v>24</v>
      </c>
      <c r="D235" s="5">
        <v>1.25</v>
      </c>
      <c r="E235" s="3">
        <v>86</v>
      </c>
      <c r="F235" s="3">
        <v>65</v>
      </c>
      <c r="G235" s="5">
        <f>Résultats[[#This Row],[Coefficient]]*Résultats[[#This Row],[Nombre de participants]]/Résultats[[#This Row],[Place]]</f>
        <v>1.6538461538461537</v>
      </c>
    </row>
    <row r="236" spans="1:7" x14ac:dyDescent="0.3">
      <c r="A236" s="3" t="s">
        <v>34</v>
      </c>
      <c r="B236" s="3" t="s">
        <v>10</v>
      </c>
      <c r="C236" s="3" t="s">
        <v>33</v>
      </c>
      <c r="D236" s="5">
        <v>1.25</v>
      </c>
      <c r="E236" s="3">
        <v>50</v>
      </c>
      <c r="F236" s="3">
        <v>15</v>
      </c>
      <c r="G236" s="5">
        <f>Résultats[[#This Row],[Coefficient]]*Résultats[[#This Row],[Nombre de participants]]/Résultats[[#This Row],[Place]]</f>
        <v>4.166666666666667</v>
      </c>
    </row>
    <row r="237" spans="1:7" x14ac:dyDescent="0.3">
      <c r="A237" s="3" t="s">
        <v>40</v>
      </c>
      <c r="B237" s="3" t="s">
        <v>10</v>
      </c>
      <c r="C237" s="3" t="s">
        <v>39</v>
      </c>
      <c r="D237" s="5">
        <v>1.25</v>
      </c>
      <c r="E237" s="3">
        <v>58</v>
      </c>
      <c r="F237" s="3">
        <v>10</v>
      </c>
      <c r="G237" s="5">
        <f>Résultats[[#This Row],[Coefficient]]*Résultats[[#This Row],[Nombre de participants]]/Résultats[[#This Row],[Place]]</f>
        <v>7.25</v>
      </c>
    </row>
    <row r="238" spans="1:7" x14ac:dyDescent="0.3">
      <c r="A238" s="3" t="s">
        <v>53</v>
      </c>
      <c r="B238" s="3" t="s">
        <v>10</v>
      </c>
      <c r="C238" s="3" t="s">
        <v>52</v>
      </c>
      <c r="D238" s="5">
        <v>1.25</v>
      </c>
      <c r="E238" s="3">
        <v>32</v>
      </c>
      <c r="F238" s="3">
        <v>11</v>
      </c>
      <c r="G238" s="5">
        <f>Résultats[[#This Row],[Coefficient]]*Résultats[[#This Row],[Nombre de participants]]/Résultats[[#This Row],[Place]]</f>
        <v>3.6363636363636362</v>
      </c>
    </row>
    <row r="239" spans="1:7" x14ac:dyDescent="0.3">
      <c r="A239" s="3" t="s">
        <v>87</v>
      </c>
      <c r="B239" s="3" t="s">
        <v>10</v>
      </c>
      <c r="C239" s="3" t="s">
        <v>86</v>
      </c>
      <c r="D239" s="5">
        <v>1.25</v>
      </c>
      <c r="E239" s="3">
        <v>38</v>
      </c>
      <c r="F239" s="3">
        <v>10</v>
      </c>
      <c r="G239" s="5">
        <f>Résultats[[#This Row],[Coefficient]]*Résultats[[#This Row],[Nombre de participants]]/Résultats[[#This Row],[Place]]</f>
        <v>4.75</v>
      </c>
    </row>
    <row r="240" spans="1:7" x14ac:dyDescent="0.3">
      <c r="A240" s="3" t="s">
        <v>82</v>
      </c>
      <c r="B240" s="3" t="s">
        <v>10</v>
      </c>
      <c r="C240" s="3" t="s">
        <v>81</v>
      </c>
      <c r="D240" s="5">
        <v>1.25</v>
      </c>
      <c r="E240" s="3">
        <v>38</v>
      </c>
      <c r="F240" s="3">
        <v>12</v>
      </c>
      <c r="G240" s="5">
        <f>Résultats[[#This Row],[Coefficient]]*Résultats[[#This Row],[Nombre de participants]]/Résultats[[#This Row],[Place]]</f>
        <v>3.9583333333333335</v>
      </c>
    </row>
    <row r="241" spans="1:7" x14ac:dyDescent="0.3">
      <c r="A241" s="3" t="s">
        <v>128</v>
      </c>
      <c r="B241" s="3" t="s">
        <v>10</v>
      </c>
      <c r="C241" s="3" t="s">
        <v>126</v>
      </c>
      <c r="D241" s="5">
        <v>1.25</v>
      </c>
      <c r="E241" s="3">
        <v>65</v>
      </c>
      <c r="F241" s="3">
        <v>36</v>
      </c>
      <c r="G241" s="5">
        <f>Résultats[[#This Row],[Coefficient]]*Résultats[[#This Row],[Nombre de participants]]/Résultats[[#This Row],[Place]]</f>
        <v>2.2569444444444446</v>
      </c>
    </row>
    <row r="242" spans="1:7" x14ac:dyDescent="0.3">
      <c r="A242" s="3" t="s">
        <v>123</v>
      </c>
      <c r="B242" s="3" t="s">
        <v>10</v>
      </c>
      <c r="C242" s="3" t="s">
        <v>122</v>
      </c>
      <c r="D242" s="5">
        <v>1.25</v>
      </c>
      <c r="E242" s="3">
        <v>65</v>
      </c>
      <c r="F242" s="3">
        <v>50</v>
      </c>
      <c r="G242" s="5">
        <f>Résultats[[#This Row],[Coefficient]]*Résultats[[#This Row],[Nombre de participants]]/Résultats[[#This Row],[Place]]</f>
        <v>1.625</v>
      </c>
    </row>
    <row r="243" spans="1:7" x14ac:dyDescent="0.3">
      <c r="A243" s="3" t="s">
        <v>135</v>
      </c>
      <c r="B243" s="3" t="s">
        <v>10</v>
      </c>
      <c r="C243" s="3" t="s">
        <v>132</v>
      </c>
      <c r="D243" s="5">
        <v>1.25</v>
      </c>
      <c r="E243" s="3">
        <v>105</v>
      </c>
      <c r="F243" s="3">
        <v>61</v>
      </c>
      <c r="G243" s="5">
        <f>Résultats[[#This Row],[Coefficient]]*Résultats[[#This Row],[Nombre de participants]]/Résultats[[#This Row],[Place]]</f>
        <v>2.151639344262295</v>
      </c>
    </row>
    <row r="244" spans="1:7" x14ac:dyDescent="0.3">
      <c r="A244" s="3" t="s">
        <v>133</v>
      </c>
      <c r="B244" s="3" t="s">
        <v>10</v>
      </c>
      <c r="C244" s="3" t="s">
        <v>132</v>
      </c>
      <c r="D244" s="5">
        <v>1.25</v>
      </c>
      <c r="E244" s="3">
        <v>105</v>
      </c>
      <c r="F244" s="3">
        <v>63</v>
      </c>
      <c r="G244" s="5">
        <f>Résultats[[#This Row],[Coefficient]]*Résultats[[#This Row],[Nombre de participants]]/Résultats[[#This Row],[Place]]</f>
        <v>2.0833333333333335</v>
      </c>
    </row>
    <row r="245" spans="1:7" x14ac:dyDescent="0.3">
      <c r="A245" s="3" t="s">
        <v>134</v>
      </c>
      <c r="B245" s="3" t="s">
        <v>10</v>
      </c>
      <c r="C245" s="3" t="s">
        <v>132</v>
      </c>
      <c r="D245" s="5">
        <v>1.25</v>
      </c>
      <c r="E245" s="3">
        <v>105</v>
      </c>
      <c r="F245" s="3">
        <v>73</v>
      </c>
      <c r="G245" s="5">
        <f>Résultats[[#This Row],[Coefficient]]*Résultats[[#This Row],[Nombre de participants]]/Résultats[[#This Row],[Place]]</f>
        <v>1.797945205479452</v>
      </c>
    </row>
    <row r="246" spans="1:7" x14ac:dyDescent="0.3">
      <c r="A246" s="3" t="s">
        <v>136</v>
      </c>
      <c r="B246" s="3" t="s">
        <v>10</v>
      </c>
      <c r="C246" s="3" t="s">
        <v>132</v>
      </c>
      <c r="D246" s="5">
        <v>1.25</v>
      </c>
      <c r="E246" s="3">
        <v>105</v>
      </c>
      <c r="F246" s="3">
        <v>95</v>
      </c>
      <c r="G246" s="5">
        <f>Résultats[[#This Row],[Coefficient]]*Résultats[[#This Row],[Nombre de participants]]/Résultats[[#This Row],[Place]]</f>
        <v>1.381578947368421</v>
      </c>
    </row>
    <row r="247" spans="1:7" x14ac:dyDescent="0.3">
      <c r="A247" s="3" t="s">
        <v>55</v>
      </c>
      <c r="B247" s="3" t="s">
        <v>10</v>
      </c>
      <c r="C247" s="3" t="s">
        <v>54</v>
      </c>
      <c r="D247" s="5">
        <v>1.25</v>
      </c>
      <c r="E247" s="3">
        <v>44</v>
      </c>
      <c r="F247" s="3">
        <v>16</v>
      </c>
      <c r="G247" s="5">
        <f>Résultats[[#This Row],[Coefficient]]*Résultats[[#This Row],[Nombre de participants]]/Résultats[[#This Row],[Place]]</f>
        <v>3.4375</v>
      </c>
    </row>
    <row r="248" spans="1:7" x14ac:dyDescent="0.3">
      <c r="A248" s="3" t="s">
        <v>66</v>
      </c>
      <c r="B248" s="3" t="s">
        <v>10</v>
      </c>
      <c r="C248" s="3" t="s">
        <v>64</v>
      </c>
      <c r="D248" s="5">
        <v>1.25</v>
      </c>
      <c r="E248" s="3">
        <v>54</v>
      </c>
      <c r="F248" s="3">
        <v>41</v>
      </c>
      <c r="G248" s="5">
        <f>Résultats[[#This Row],[Coefficient]]*Résultats[[#This Row],[Nombre de participants]]/Résultats[[#This Row],[Place]]</f>
        <v>1.6463414634146341</v>
      </c>
    </row>
    <row r="249" spans="1:7" x14ac:dyDescent="0.3">
      <c r="A249" s="3" t="s">
        <v>71</v>
      </c>
      <c r="B249" s="3" t="s">
        <v>10</v>
      </c>
      <c r="C249" s="3" t="s">
        <v>64</v>
      </c>
      <c r="D249" s="5">
        <v>1.25</v>
      </c>
      <c r="E249" s="3">
        <v>54</v>
      </c>
      <c r="F249" s="3">
        <v>47</v>
      </c>
      <c r="G249" s="5">
        <f>Résultats[[#This Row],[Coefficient]]*Résultats[[#This Row],[Nombre de participants]]/Résultats[[#This Row],[Place]]</f>
        <v>1.4361702127659575</v>
      </c>
    </row>
    <row r="250" spans="1:7" x14ac:dyDescent="0.3">
      <c r="A250" s="3" t="s">
        <v>74</v>
      </c>
      <c r="B250" s="3" t="s">
        <v>10</v>
      </c>
      <c r="C250" s="3" t="s">
        <v>64</v>
      </c>
      <c r="D250" s="5">
        <v>1.25</v>
      </c>
      <c r="E250" s="3">
        <v>54</v>
      </c>
      <c r="F250" s="3">
        <v>51</v>
      </c>
      <c r="G250" s="5">
        <f>Résultats[[#This Row],[Coefficient]]*Résultats[[#This Row],[Nombre de participants]]/Résultats[[#This Row],[Place]]</f>
        <v>1.3235294117647058</v>
      </c>
    </row>
    <row r="251" spans="1:7" x14ac:dyDescent="0.3">
      <c r="A251" s="3" t="s">
        <v>67</v>
      </c>
      <c r="B251" s="3" t="s">
        <v>10</v>
      </c>
      <c r="C251" s="3" t="s">
        <v>64</v>
      </c>
      <c r="D251" s="5">
        <v>1.25</v>
      </c>
      <c r="E251" s="3">
        <v>54</v>
      </c>
      <c r="F251" s="3">
        <v>52</v>
      </c>
      <c r="G251" s="5">
        <f>Résultats[[#This Row],[Coefficient]]*Résultats[[#This Row],[Nombre de participants]]/Résultats[[#This Row],[Place]]</f>
        <v>1.2980769230769231</v>
      </c>
    </row>
    <row r="252" spans="1:7" x14ac:dyDescent="0.3">
      <c r="A252" s="3" t="s">
        <v>114</v>
      </c>
      <c r="B252" s="3" t="s">
        <v>10</v>
      </c>
      <c r="C252" s="3" t="s">
        <v>113</v>
      </c>
      <c r="D252" s="5">
        <v>1.25</v>
      </c>
      <c r="E252" s="3">
        <v>88</v>
      </c>
      <c r="F252" s="3">
        <v>3</v>
      </c>
      <c r="G252" s="5">
        <f>Résultats[[#This Row],[Coefficient]]*Résultats[[#This Row],[Nombre de participants]]/Résultats[[#This Row],[Place]]</f>
        <v>36.666666666666664</v>
      </c>
    </row>
    <row r="253" spans="1:7" x14ac:dyDescent="0.3">
      <c r="A253" s="3" t="s">
        <v>106</v>
      </c>
      <c r="B253" s="3" t="s">
        <v>10</v>
      </c>
      <c r="C253" s="3" t="s">
        <v>103</v>
      </c>
      <c r="D253" s="5">
        <v>1.25</v>
      </c>
      <c r="E253" s="3">
        <v>88</v>
      </c>
      <c r="F253" s="3">
        <v>23</v>
      </c>
      <c r="G253" s="5">
        <f>Résultats[[#This Row],[Coefficient]]*Résultats[[#This Row],[Nombre de participants]]/Résultats[[#This Row],[Place]]</f>
        <v>4.7826086956521738</v>
      </c>
    </row>
    <row r="254" spans="1:7" x14ac:dyDescent="0.3">
      <c r="A254" s="3" t="s">
        <v>115</v>
      </c>
      <c r="B254" s="3" t="s">
        <v>10</v>
      </c>
      <c r="C254" s="3" t="s">
        <v>113</v>
      </c>
      <c r="D254" s="5">
        <v>1.25</v>
      </c>
      <c r="E254" s="3">
        <v>88</v>
      </c>
      <c r="F254" s="3">
        <v>24</v>
      </c>
      <c r="G254" s="5">
        <f>Résultats[[#This Row],[Coefficient]]*Résultats[[#This Row],[Nombre de participants]]/Résultats[[#This Row],[Place]]</f>
        <v>4.583333333333333</v>
      </c>
    </row>
    <row r="255" spans="1:7" x14ac:dyDescent="0.3">
      <c r="A255" s="3" t="s">
        <v>14</v>
      </c>
      <c r="B255" s="3" t="s">
        <v>11</v>
      </c>
      <c r="C255" s="3" t="s">
        <v>13</v>
      </c>
      <c r="D255" s="5">
        <v>1.3</v>
      </c>
      <c r="E255" s="3">
        <v>68</v>
      </c>
      <c r="F255" s="3">
        <v>4</v>
      </c>
      <c r="G255" s="5">
        <f>Résultats[[#This Row],[Coefficient]]*Résultats[[#This Row],[Nombre de participants]]/Résultats[[#This Row],[Place]]</f>
        <v>22.1</v>
      </c>
    </row>
    <row r="256" spans="1:7" x14ac:dyDescent="0.3">
      <c r="A256" s="3" t="s">
        <v>15</v>
      </c>
      <c r="B256" s="3" t="s">
        <v>11</v>
      </c>
      <c r="C256" s="3" t="s">
        <v>13</v>
      </c>
      <c r="D256" s="5">
        <v>1.3</v>
      </c>
      <c r="E256" s="3">
        <v>54</v>
      </c>
      <c r="F256" s="3">
        <v>21</v>
      </c>
      <c r="G256" s="5">
        <f>Résultats[[#This Row],[Coefficient]]*Résultats[[#This Row],[Nombre de participants]]/Résultats[[#This Row],[Place]]</f>
        <v>3.342857142857143</v>
      </c>
    </row>
    <row r="257" spans="1:7" x14ac:dyDescent="0.3">
      <c r="A257" s="3" t="s">
        <v>16</v>
      </c>
      <c r="B257" s="3" t="s">
        <v>11</v>
      </c>
      <c r="C257" s="3" t="s">
        <v>13</v>
      </c>
      <c r="D257" s="5">
        <v>1.3</v>
      </c>
      <c r="E257" s="3">
        <v>54</v>
      </c>
      <c r="F257" s="3">
        <v>44</v>
      </c>
      <c r="G257" s="5">
        <f>Résultats[[#This Row],[Coefficient]]*Résultats[[#This Row],[Nombre de participants]]/Résultats[[#This Row],[Place]]</f>
        <v>1.5954545454545455</v>
      </c>
    </row>
    <row r="258" spans="1:7" x14ac:dyDescent="0.3">
      <c r="A258" s="3" t="s">
        <v>27</v>
      </c>
      <c r="B258" s="3" t="s">
        <v>11</v>
      </c>
      <c r="C258" s="3" t="s">
        <v>24</v>
      </c>
      <c r="D258" s="5">
        <v>1.3</v>
      </c>
      <c r="E258" s="3">
        <v>66</v>
      </c>
      <c r="F258" s="3">
        <v>7</v>
      </c>
      <c r="G258" s="5">
        <f>Résultats[[#This Row],[Coefficient]]*Résultats[[#This Row],[Nombre de participants]]/Résultats[[#This Row],[Place]]</f>
        <v>12.257142857142856</v>
      </c>
    </row>
    <row r="259" spans="1:7" x14ac:dyDescent="0.3">
      <c r="A259" s="3" t="s">
        <v>28</v>
      </c>
      <c r="B259" s="3" t="s">
        <v>11</v>
      </c>
      <c r="C259" s="3" t="s">
        <v>24</v>
      </c>
      <c r="D259" s="5">
        <v>1.3</v>
      </c>
      <c r="E259" s="3">
        <v>66</v>
      </c>
      <c r="F259" s="3">
        <v>50</v>
      </c>
      <c r="G259" s="5">
        <f>Résultats[[#This Row],[Coefficient]]*Résultats[[#This Row],[Nombre de participants]]/Résultats[[#This Row],[Place]]</f>
        <v>1.716</v>
      </c>
    </row>
    <row r="260" spans="1:7" x14ac:dyDescent="0.3">
      <c r="A260" s="3" t="s">
        <v>25</v>
      </c>
      <c r="B260" s="3" t="s">
        <v>11</v>
      </c>
      <c r="C260" s="3" t="s">
        <v>24</v>
      </c>
      <c r="D260" s="5">
        <v>1.3</v>
      </c>
      <c r="E260" s="3">
        <v>70</v>
      </c>
      <c r="F260" s="3">
        <v>5</v>
      </c>
      <c r="G260" s="5">
        <f>Résultats[[#This Row],[Coefficient]]*Résultats[[#This Row],[Nombre de participants]]/Résultats[[#This Row],[Place]]</f>
        <v>18.2</v>
      </c>
    </row>
    <row r="261" spans="1:7" x14ac:dyDescent="0.3">
      <c r="A261" s="3" t="s">
        <v>128</v>
      </c>
      <c r="B261" s="3" t="s">
        <v>11</v>
      </c>
      <c r="C261" s="3" t="s">
        <v>126</v>
      </c>
      <c r="D261" s="5">
        <v>1.3</v>
      </c>
      <c r="E261" s="3">
        <v>80</v>
      </c>
      <c r="F261" s="3">
        <v>58</v>
      </c>
      <c r="G261" s="5">
        <f>Résultats[[#This Row],[Coefficient]]*Résultats[[#This Row],[Nombre de participants]]/Résultats[[#This Row],[Place]]</f>
        <v>1.7931034482758621</v>
      </c>
    </row>
    <row r="262" spans="1:7" x14ac:dyDescent="0.3">
      <c r="A262" s="3" t="s">
        <v>123</v>
      </c>
      <c r="B262" s="3" t="s">
        <v>11</v>
      </c>
      <c r="C262" s="3" t="s">
        <v>122</v>
      </c>
      <c r="D262" s="5">
        <v>1.3</v>
      </c>
      <c r="E262" s="3">
        <v>80</v>
      </c>
      <c r="F262" s="3">
        <v>59</v>
      </c>
      <c r="G262" s="5">
        <f>Résultats[[#This Row],[Coefficient]]*Résultats[[#This Row],[Nombre de participants]]/Résultats[[#This Row],[Place]]</f>
        <v>1.7627118644067796</v>
      </c>
    </row>
    <row r="263" spans="1:7" x14ac:dyDescent="0.3">
      <c r="A263" s="3" t="s">
        <v>135</v>
      </c>
      <c r="B263" s="3" t="s">
        <v>11</v>
      </c>
      <c r="C263" s="3" t="s">
        <v>132</v>
      </c>
      <c r="D263" s="5">
        <v>1.3</v>
      </c>
      <c r="E263" s="3">
        <v>163</v>
      </c>
      <c r="F263" s="3">
        <v>81</v>
      </c>
      <c r="G263" s="5">
        <f>Résultats[[#This Row],[Coefficient]]*Résultats[[#This Row],[Nombre de participants]]/Résultats[[#This Row],[Place]]</f>
        <v>2.6160493827160494</v>
      </c>
    </row>
    <row r="264" spans="1:7" x14ac:dyDescent="0.3">
      <c r="A264" s="3" t="s">
        <v>134</v>
      </c>
      <c r="B264" s="3" t="s">
        <v>11</v>
      </c>
      <c r="C264" s="3" t="s">
        <v>132</v>
      </c>
      <c r="D264" s="5">
        <v>1.3</v>
      </c>
      <c r="E264" s="3">
        <v>163</v>
      </c>
      <c r="F264" s="3">
        <v>92</v>
      </c>
      <c r="G264" s="5">
        <f>Résultats[[#This Row],[Coefficient]]*Résultats[[#This Row],[Nombre de participants]]/Résultats[[#This Row],[Place]]</f>
        <v>2.3032608695652175</v>
      </c>
    </row>
    <row r="265" spans="1:7" x14ac:dyDescent="0.3">
      <c r="A265" s="3" t="s">
        <v>133</v>
      </c>
      <c r="B265" s="3" t="s">
        <v>11</v>
      </c>
      <c r="C265" s="3" t="s">
        <v>132</v>
      </c>
      <c r="D265" s="5">
        <v>1.3</v>
      </c>
      <c r="E265" s="3">
        <v>163</v>
      </c>
      <c r="F265" s="3">
        <v>105</v>
      </c>
      <c r="G265" s="5">
        <f>Résultats[[#This Row],[Coefficient]]*Résultats[[#This Row],[Nombre de participants]]/Résultats[[#This Row],[Place]]</f>
        <v>2.0180952380952379</v>
      </c>
    </row>
    <row r="266" spans="1:7" x14ac:dyDescent="0.3">
      <c r="A266" s="3" t="s">
        <v>136</v>
      </c>
      <c r="B266" s="3" t="s">
        <v>11</v>
      </c>
      <c r="C266" s="3" t="s">
        <v>132</v>
      </c>
      <c r="D266" s="5">
        <v>1.3</v>
      </c>
      <c r="E266" s="3">
        <v>163</v>
      </c>
      <c r="F266" s="3">
        <v>124</v>
      </c>
      <c r="G266" s="5">
        <f>Résultats[[#This Row],[Coefficient]]*Résultats[[#This Row],[Nombre de participants]]/Résultats[[#This Row],[Place]]</f>
        <v>1.7088709677419356</v>
      </c>
    </row>
    <row r="267" spans="1:7" x14ac:dyDescent="0.3">
      <c r="A267" s="3" t="s">
        <v>55</v>
      </c>
      <c r="B267" s="3" t="s">
        <v>11</v>
      </c>
      <c r="C267" s="3" t="s">
        <v>54</v>
      </c>
      <c r="D267" s="5">
        <v>1.3</v>
      </c>
      <c r="E267" s="3">
        <v>49</v>
      </c>
      <c r="F267" s="3">
        <v>12</v>
      </c>
      <c r="G267" s="5">
        <f>Résultats[[#This Row],[Coefficient]]*Résultats[[#This Row],[Nombre de participants]]/Résultats[[#This Row],[Place]]</f>
        <v>5.3083333333333336</v>
      </c>
    </row>
    <row r="268" spans="1:7" x14ac:dyDescent="0.3">
      <c r="A268" s="3" t="s">
        <v>65</v>
      </c>
      <c r="B268" s="3" t="s">
        <v>11</v>
      </c>
      <c r="C268" s="3" t="s">
        <v>64</v>
      </c>
      <c r="D268" s="5">
        <v>1.3</v>
      </c>
      <c r="E268" s="3">
        <v>77</v>
      </c>
      <c r="F268" s="3">
        <v>3</v>
      </c>
      <c r="G268" s="5">
        <f>Résultats[[#This Row],[Coefficient]]*Résultats[[#This Row],[Nombre de participants]]/Résultats[[#This Row],[Place]]</f>
        <v>33.366666666666667</v>
      </c>
    </row>
    <row r="269" spans="1:7" x14ac:dyDescent="0.3">
      <c r="A269" s="3" t="s">
        <v>66</v>
      </c>
      <c r="B269" s="3" t="s">
        <v>11</v>
      </c>
      <c r="C269" s="3" t="s">
        <v>64</v>
      </c>
      <c r="D269" s="5">
        <v>1.3</v>
      </c>
      <c r="E269" s="3">
        <v>77</v>
      </c>
      <c r="F269" s="3" t="s">
        <v>159</v>
      </c>
      <c r="G269" s="5">
        <v>0</v>
      </c>
    </row>
    <row r="270" spans="1:7" x14ac:dyDescent="0.3">
      <c r="A270" s="3" t="s">
        <v>34</v>
      </c>
      <c r="B270" s="3" t="s">
        <v>11</v>
      </c>
      <c r="C270" s="3" t="s">
        <v>33</v>
      </c>
      <c r="D270" s="5">
        <v>1.3</v>
      </c>
      <c r="E270" s="3">
        <v>37</v>
      </c>
      <c r="F270" s="3">
        <v>18</v>
      </c>
      <c r="G270" s="5">
        <f>Résultats[[#This Row],[Coefficient]]*Résultats[[#This Row],[Nombre de participants]]/Résultats[[#This Row],[Place]]</f>
        <v>2.6722222222222225</v>
      </c>
    </row>
    <row r="271" spans="1:7" x14ac:dyDescent="0.3">
      <c r="A271" s="3" t="s">
        <v>40</v>
      </c>
      <c r="B271" s="3" t="s">
        <v>11</v>
      </c>
      <c r="C271" s="3" t="s">
        <v>39</v>
      </c>
      <c r="D271" s="5">
        <v>1.3</v>
      </c>
      <c r="E271" s="3">
        <v>45</v>
      </c>
      <c r="F271" s="3">
        <v>15</v>
      </c>
      <c r="G271" s="5">
        <f>Résultats[[#This Row],[Coefficient]]*Résultats[[#This Row],[Nombre de participants]]/Résultats[[#This Row],[Place]]</f>
        <v>3.9</v>
      </c>
    </row>
    <row r="272" spans="1:7" x14ac:dyDescent="0.3">
      <c r="A272" s="3" t="s">
        <v>41</v>
      </c>
      <c r="B272" s="3" t="s">
        <v>11</v>
      </c>
      <c r="C272" s="3" t="s">
        <v>39</v>
      </c>
      <c r="D272" s="5">
        <v>1.3</v>
      </c>
      <c r="E272" s="3">
        <v>47</v>
      </c>
      <c r="F272" s="3">
        <v>26</v>
      </c>
      <c r="G272" s="5">
        <f>Résultats[[#This Row],[Coefficient]]*Résultats[[#This Row],[Nombre de participants]]/Résultats[[#This Row],[Place]]</f>
        <v>2.35</v>
      </c>
    </row>
    <row r="273" spans="1:7" x14ac:dyDescent="0.3">
      <c r="A273" s="3" t="s">
        <v>160</v>
      </c>
      <c r="B273" s="3" t="s">
        <v>161</v>
      </c>
      <c r="C273" s="3" t="s">
        <v>95</v>
      </c>
      <c r="D273" s="5">
        <v>1.3</v>
      </c>
      <c r="E273" s="3">
        <v>15</v>
      </c>
      <c r="F273" s="3">
        <v>9</v>
      </c>
      <c r="G273" s="5">
        <f>Résultats[[#This Row],[Coefficient]]*Résultats[[#This Row],[Nombre de participants]]/Résultats[[#This Row],[Place]]</f>
        <v>2.1666666666666665</v>
      </c>
    </row>
    <row r="274" spans="1:7" x14ac:dyDescent="0.3">
      <c r="A274" s="3" t="s">
        <v>114</v>
      </c>
      <c r="B274" s="3" t="s">
        <v>161</v>
      </c>
      <c r="C274" s="3" t="s">
        <v>113</v>
      </c>
      <c r="D274" s="5">
        <v>1.3</v>
      </c>
      <c r="E274" s="3">
        <v>20</v>
      </c>
      <c r="F274" s="3">
        <v>1</v>
      </c>
      <c r="G274" s="5">
        <f>Résultats[[#This Row],[Coefficient]]*Résultats[[#This Row],[Nombre de participants]]/Résultats[[#This Row],[Place]]</f>
        <v>26</v>
      </c>
    </row>
    <row r="275" spans="1:7" x14ac:dyDescent="0.3">
      <c r="A275" s="3" t="s">
        <v>115</v>
      </c>
      <c r="B275" s="3" t="s">
        <v>161</v>
      </c>
      <c r="C275" s="3" t="s">
        <v>113</v>
      </c>
      <c r="D275" s="5">
        <v>1.3</v>
      </c>
      <c r="E275" s="3">
        <v>20</v>
      </c>
      <c r="F275" s="3">
        <v>5</v>
      </c>
      <c r="G275" s="5">
        <f>Résultats[[#This Row],[Coefficient]]*Résultats[[#This Row],[Nombre de participants]]/Résultats[[#This Row],[Place]]</f>
        <v>5.2</v>
      </c>
    </row>
    <row r="276" spans="1:7" x14ac:dyDescent="0.3">
      <c r="A276" s="3" t="s">
        <v>87</v>
      </c>
      <c r="B276" s="3" t="s">
        <v>161</v>
      </c>
      <c r="C276" s="3" t="s">
        <v>86</v>
      </c>
      <c r="D276" s="5">
        <v>1.3</v>
      </c>
      <c r="E276" s="3">
        <v>8</v>
      </c>
      <c r="F276" s="3">
        <v>2</v>
      </c>
      <c r="G276" s="5">
        <f>Résultats[[#This Row],[Coefficient]]*Résultats[[#This Row],[Nombre de participants]]/Résultats[[#This Row],[Place]]</f>
        <v>5.2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Classement final</vt:lpstr>
      <vt:lpstr>Classement</vt:lpstr>
      <vt:lpstr>Résultats</vt:lpstr>
      <vt:lpstr>Classement!Impression_des_titres</vt:lpstr>
      <vt:lpstr>'Classement final'!Impression_des_titres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Dreze</dc:creator>
  <cp:keywords/>
  <dc:description/>
  <cp:lastModifiedBy>DREZE ANTHONY</cp:lastModifiedBy>
  <cp:revision/>
  <cp:lastPrinted>2022-03-26T15:08:30Z</cp:lastPrinted>
  <dcterms:created xsi:type="dcterms:W3CDTF">2020-09-01T08:43:16Z</dcterms:created>
  <dcterms:modified xsi:type="dcterms:W3CDTF">2022-03-26T15:09:27Z</dcterms:modified>
  <cp:category/>
  <cp:contentStatus/>
</cp:coreProperties>
</file>